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トン階級別月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'入港船舶トン階級別月別表'!$A$1:$ED$106</definedName>
    <definedName name="メッセージボタン">"ボタン 1"</definedName>
  </definedNames>
  <calcPr fullCalcOnLoad="1" refMode="R1C1"/>
</workbook>
</file>

<file path=xl/sharedStrings.xml><?xml version="1.0" encoding="utf-8"?>
<sst xmlns="http://schemas.openxmlformats.org/spreadsheetml/2006/main" count="221" uniqueCount="45">
  <si>
    <t>合計</t>
  </si>
  <si>
    <t>１月</t>
  </si>
  <si>
    <t>２月</t>
  </si>
  <si>
    <t>３月</t>
  </si>
  <si>
    <t>４月</t>
  </si>
  <si>
    <t>５月</t>
  </si>
  <si>
    <t>６月</t>
  </si>
  <si>
    <t>計</t>
  </si>
  <si>
    <t>合　　　　計</t>
  </si>
  <si>
    <t>外航</t>
  </si>
  <si>
    <t>内航</t>
  </si>
  <si>
    <t>総　　ト　　ン</t>
  </si>
  <si>
    <t>以　　　　　上</t>
  </si>
  <si>
    <t>総トン</t>
  </si>
  <si>
    <t>以上</t>
  </si>
  <si>
    <t>構成比</t>
  </si>
  <si>
    <t>前年対比</t>
  </si>
  <si>
    <t>（％）</t>
  </si>
  <si>
    <t>７月</t>
  </si>
  <si>
    <t>８月</t>
  </si>
  <si>
    <t>９月</t>
  </si>
  <si>
    <t>10月</t>
  </si>
  <si>
    <t>11月</t>
  </si>
  <si>
    <t>12月</t>
  </si>
  <si>
    <t>以　上</t>
  </si>
  <si>
    <t>月　別</t>
  </si>
  <si>
    <t>トン階級別</t>
  </si>
  <si>
    <t>隻　数</t>
  </si>
  <si>
    <t>総 ト ン 数</t>
  </si>
  <si>
    <t>（隻）</t>
  </si>
  <si>
    <t>（トン）</t>
  </si>
  <si>
    <t>3 0 , 0 0 0</t>
  </si>
  <si>
    <t>2 0 , 0 0 0</t>
  </si>
  <si>
    <t>1 0 , 0 0 0</t>
  </si>
  <si>
    <t xml:space="preserve">    6 , 0 0 0</t>
  </si>
  <si>
    <t xml:space="preserve">    3 , 0 0 0</t>
  </si>
  <si>
    <t xml:space="preserve">    1 , 0 0 0</t>
  </si>
  <si>
    <t>7 0 0</t>
  </si>
  <si>
    <t>5 0 0</t>
  </si>
  <si>
    <t>5 0 0</t>
  </si>
  <si>
    <t xml:space="preserve">         1 0 0</t>
  </si>
  <si>
    <t xml:space="preserve">              5</t>
  </si>
  <si>
    <t>（％）</t>
  </si>
  <si>
    <t>平成 30年 1月～平成 30年 12月</t>
  </si>
  <si>
    <t>平成 30年 1月～平成30年 12月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</si>
</sst>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5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3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17" fillId="0" borderId="0" xfId="0" applyFont="1" applyAlignment="1">
      <alignment/>
    </xf>
    <xf numFmtId="38" fontId="5" fillId="0" borderId="14" xfId="48" applyFont="1" applyBorder="1" applyAlignment="1">
      <alignment/>
    </xf>
    <xf numFmtId="38" fontId="5" fillId="0" borderId="0" xfId="48" applyFont="1" applyBorder="1" applyAlignment="1">
      <alignment/>
    </xf>
    <xf numFmtId="38" fontId="5" fillId="0" borderId="15" xfId="48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12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3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8" fontId="5" fillId="0" borderId="12" xfId="48" applyFont="1" applyBorder="1" applyAlignment="1">
      <alignment/>
    </xf>
    <xf numFmtId="38" fontId="5" fillId="0" borderId="11" xfId="48" applyFont="1" applyBorder="1" applyAlignment="1">
      <alignment/>
    </xf>
    <xf numFmtId="38" fontId="5" fillId="0" borderId="13" xfId="48" applyFont="1" applyBorder="1" applyAlignment="1">
      <alignment/>
    </xf>
    <xf numFmtId="38" fontId="3" fillId="0" borderId="0" xfId="48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8" fontId="5" fillId="0" borderId="16" xfId="48" applyFont="1" applyBorder="1" applyAlignment="1">
      <alignment/>
    </xf>
    <xf numFmtId="38" fontId="5" fillId="0" borderId="17" xfId="48" applyFont="1" applyBorder="1" applyAlignment="1">
      <alignment/>
    </xf>
    <xf numFmtId="38" fontId="5" fillId="0" borderId="18" xfId="48" applyFont="1" applyBorder="1" applyAlignment="1">
      <alignment/>
    </xf>
    <xf numFmtId="38" fontId="8" fillId="0" borderId="0" xfId="48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38" fontId="5" fillId="0" borderId="0" xfId="48" applyFont="1" applyAlignment="1">
      <alignment/>
    </xf>
    <xf numFmtId="0" fontId="5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176" fontId="5" fillId="0" borderId="14" xfId="48" applyNumberFormat="1" applyFont="1" applyBorder="1" applyAlignment="1">
      <alignment horizontal="center"/>
    </xf>
    <xf numFmtId="176" fontId="5" fillId="0" borderId="0" xfId="48" applyNumberFormat="1" applyFont="1" applyAlignment="1">
      <alignment horizontal="center"/>
    </xf>
    <xf numFmtId="176" fontId="5" fillId="0" borderId="15" xfId="48" applyNumberFormat="1" applyFont="1" applyBorder="1" applyAlignment="1">
      <alignment horizontal="center"/>
    </xf>
    <xf numFmtId="176" fontId="5" fillId="0" borderId="0" xfId="48" applyNumberFormat="1" applyFont="1" applyBorder="1" applyAlignment="1">
      <alignment horizontal="center"/>
    </xf>
    <xf numFmtId="176" fontId="3" fillId="0" borderId="0" xfId="48" applyNumberFormat="1" applyFont="1" applyBorder="1" applyAlignment="1">
      <alignment horizontal="center"/>
    </xf>
    <xf numFmtId="176" fontId="8" fillId="0" borderId="0" xfId="48" applyNumberFormat="1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17" xfId="0" applyFont="1" applyBorder="1" applyAlignment="1">
      <alignment horizontal="distributed"/>
    </xf>
    <xf numFmtId="0" fontId="3" fillId="0" borderId="17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0</xdr:row>
      <xdr:rowOff>19050</xdr:rowOff>
    </xdr:from>
    <xdr:to>
      <xdr:col>97</xdr:col>
      <xdr:colOff>66675</xdr:colOff>
      <xdr:row>2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628900" y="19050"/>
          <a:ext cx="667702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3300" b="0" i="0" u="none" baseline="0">
              <a:solidFill>
                <a:srgbClr val="000000"/>
              </a:solidFill>
            </a:rPr>
            <a:t>入港船舶のトン階級別月別表</a:t>
          </a:r>
        </a:p>
      </xdr:txBody>
    </xdr:sp>
    <xdr:clientData/>
  </xdr:twoCellAnchor>
  <xdr:twoCellAnchor>
    <xdr:from>
      <xdr:col>37</xdr:col>
      <xdr:colOff>38100</xdr:colOff>
      <xdr:row>54</xdr:row>
      <xdr:rowOff>47625</xdr:rowOff>
    </xdr:from>
    <xdr:to>
      <xdr:col>105</xdr:col>
      <xdr:colOff>47625</xdr:colOff>
      <xdr:row>56</xdr:row>
      <xdr:rowOff>57150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3562350" y="18773775"/>
          <a:ext cx="648652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3300" b="0" i="0" u="none" baseline="0">
              <a:solidFill>
                <a:srgbClr val="000000"/>
              </a:solidFill>
            </a:rPr>
            <a:t>入港船舶のトン階級別月別表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k-ns-v011\&#30000;&#23376;&#12398;&#28006;&#31649;&#29702;&#20107;&#21209;&#25152;\kouwan\Bin\xls\GHV56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トン階級別月別表"/>
      <sheetName val="データワーク"/>
      <sheetName val="統計ワーク"/>
      <sheetName val="カーフェリーワーク"/>
      <sheetName val="対比ワーク"/>
      <sheetName val="共通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20"/>
  <sheetViews>
    <sheetView tabSelected="1" view="pageBreakPreview" zoomScaleSheetLayoutView="100" zoomScalePageLayoutView="0" workbookViewId="0" topLeftCell="A1">
      <selection activeCell="V96" sqref="V96:AF96"/>
    </sheetView>
  </sheetViews>
  <sheetFormatPr defaultColWidth="9.00390625" defaultRowHeight="13.5"/>
  <cols>
    <col min="1" max="136" width="1.25" style="0" customWidth="1"/>
  </cols>
  <sheetData>
    <row r="1" spans="1:134" ht="2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</row>
    <row r="2" spans="1:134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ht="24.75" customHeight="1">
      <c r="A4" s="49" t="s">
        <v>43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</row>
    <row r="5" spans="1:134" ht="24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</row>
    <row r="6" spans="1:134" ht="27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52" t="s">
        <v>0</v>
      </c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4"/>
      <c r="AG6" s="52" t="s">
        <v>1</v>
      </c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4"/>
      <c r="AX6" s="52" t="s">
        <v>2</v>
      </c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4"/>
      <c r="BO6" s="52" t="s">
        <v>3</v>
      </c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4"/>
      <c r="CF6" s="52" t="s">
        <v>4</v>
      </c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4"/>
      <c r="CW6" s="52" t="s">
        <v>5</v>
      </c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4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</row>
    <row r="7" spans="1:134" ht="27" customHeight="1">
      <c r="A7" s="8"/>
      <c r="B7" s="9"/>
      <c r="C7" s="9"/>
      <c r="D7" s="9"/>
      <c r="E7" s="9"/>
      <c r="F7" s="9"/>
      <c r="G7" s="9"/>
      <c r="H7" s="9"/>
      <c r="I7" s="41" t="s">
        <v>25</v>
      </c>
      <c r="J7" s="41"/>
      <c r="K7" s="41"/>
      <c r="L7" s="41"/>
      <c r="M7" s="41"/>
      <c r="N7" s="41"/>
      <c r="O7" s="42"/>
      <c r="P7" s="55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7"/>
      <c r="AG7" s="55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7"/>
      <c r="AX7" s="55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7"/>
      <c r="BO7" s="55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7"/>
      <c r="CF7" s="55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7"/>
      <c r="CW7" s="55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7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</row>
    <row r="8" spans="1:134" ht="27" customHeight="1">
      <c r="A8" s="43" t="s">
        <v>26</v>
      </c>
      <c r="B8" s="44"/>
      <c r="C8" s="44"/>
      <c r="D8" s="44"/>
      <c r="E8" s="44"/>
      <c r="F8" s="44"/>
      <c r="G8" s="44"/>
      <c r="H8" s="45"/>
      <c r="I8" s="45"/>
      <c r="J8" s="45"/>
      <c r="K8" s="45"/>
      <c r="L8" s="9"/>
      <c r="M8" s="9"/>
      <c r="N8" s="9"/>
      <c r="O8" s="10"/>
      <c r="P8" s="46" t="s">
        <v>27</v>
      </c>
      <c r="Q8" s="47"/>
      <c r="R8" s="47"/>
      <c r="S8" s="47"/>
      <c r="T8" s="47"/>
      <c r="U8" s="48"/>
      <c r="V8" s="46" t="s">
        <v>28</v>
      </c>
      <c r="W8" s="47"/>
      <c r="X8" s="47"/>
      <c r="Y8" s="47"/>
      <c r="Z8" s="47"/>
      <c r="AA8" s="47"/>
      <c r="AB8" s="47"/>
      <c r="AC8" s="47"/>
      <c r="AD8" s="47"/>
      <c r="AE8" s="47"/>
      <c r="AF8" s="48"/>
      <c r="AG8" s="46" t="s">
        <v>27</v>
      </c>
      <c r="AH8" s="47"/>
      <c r="AI8" s="47"/>
      <c r="AJ8" s="47"/>
      <c r="AK8" s="47"/>
      <c r="AL8" s="48"/>
      <c r="AM8" s="46" t="s">
        <v>28</v>
      </c>
      <c r="AN8" s="47"/>
      <c r="AO8" s="47"/>
      <c r="AP8" s="47"/>
      <c r="AQ8" s="47"/>
      <c r="AR8" s="47"/>
      <c r="AS8" s="47"/>
      <c r="AT8" s="47"/>
      <c r="AU8" s="47"/>
      <c r="AV8" s="47"/>
      <c r="AW8" s="48"/>
      <c r="AX8" s="46" t="s">
        <v>27</v>
      </c>
      <c r="AY8" s="47"/>
      <c r="AZ8" s="47"/>
      <c r="BA8" s="47"/>
      <c r="BB8" s="47"/>
      <c r="BC8" s="48"/>
      <c r="BD8" s="46" t="s">
        <v>28</v>
      </c>
      <c r="BE8" s="47"/>
      <c r="BF8" s="47"/>
      <c r="BG8" s="47"/>
      <c r="BH8" s="47"/>
      <c r="BI8" s="47"/>
      <c r="BJ8" s="47"/>
      <c r="BK8" s="47"/>
      <c r="BL8" s="47"/>
      <c r="BM8" s="47"/>
      <c r="BN8" s="48"/>
      <c r="BO8" s="46" t="s">
        <v>27</v>
      </c>
      <c r="BP8" s="47"/>
      <c r="BQ8" s="47"/>
      <c r="BR8" s="47"/>
      <c r="BS8" s="47"/>
      <c r="BT8" s="48"/>
      <c r="BU8" s="46" t="s">
        <v>28</v>
      </c>
      <c r="BV8" s="47"/>
      <c r="BW8" s="47"/>
      <c r="BX8" s="47"/>
      <c r="BY8" s="47"/>
      <c r="BZ8" s="47"/>
      <c r="CA8" s="47"/>
      <c r="CB8" s="47"/>
      <c r="CC8" s="47"/>
      <c r="CD8" s="47"/>
      <c r="CE8" s="48"/>
      <c r="CF8" s="46" t="s">
        <v>27</v>
      </c>
      <c r="CG8" s="47"/>
      <c r="CH8" s="47"/>
      <c r="CI8" s="47"/>
      <c r="CJ8" s="47"/>
      <c r="CK8" s="48"/>
      <c r="CL8" s="46" t="s">
        <v>28</v>
      </c>
      <c r="CM8" s="47"/>
      <c r="CN8" s="47"/>
      <c r="CO8" s="47"/>
      <c r="CP8" s="47"/>
      <c r="CQ8" s="47"/>
      <c r="CR8" s="47"/>
      <c r="CS8" s="47"/>
      <c r="CT8" s="47"/>
      <c r="CU8" s="47"/>
      <c r="CV8" s="48"/>
      <c r="CW8" s="46" t="s">
        <v>27</v>
      </c>
      <c r="CX8" s="47"/>
      <c r="CY8" s="47"/>
      <c r="CZ8" s="47"/>
      <c r="DA8" s="47"/>
      <c r="DB8" s="48"/>
      <c r="DC8" s="46" t="s">
        <v>28</v>
      </c>
      <c r="DD8" s="47"/>
      <c r="DE8" s="47"/>
      <c r="DF8" s="47"/>
      <c r="DG8" s="47"/>
      <c r="DH8" s="47"/>
      <c r="DI8" s="47"/>
      <c r="DJ8" s="47"/>
      <c r="DK8" s="47"/>
      <c r="DL8" s="47"/>
      <c r="DM8" s="4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</row>
    <row r="9" spans="1:134" ht="27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1"/>
      <c r="Q9" s="12"/>
      <c r="R9" s="59" t="s">
        <v>29</v>
      </c>
      <c r="S9" s="59"/>
      <c r="T9" s="59"/>
      <c r="U9" s="60"/>
      <c r="V9" s="11"/>
      <c r="W9" s="12"/>
      <c r="X9" s="12"/>
      <c r="Y9" s="12"/>
      <c r="Z9" s="12"/>
      <c r="AA9" s="59" t="s">
        <v>30</v>
      </c>
      <c r="AB9" s="59"/>
      <c r="AC9" s="59"/>
      <c r="AD9" s="59"/>
      <c r="AE9" s="59"/>
      <c r="AF9" s="60"/>
      <c r="AG9" s="11"/>
      <c r="AH9" s="12"/>
      <c r="AI9" s="59" t="s">
        <v>29</v>
      </c>
      <c r="AJ9" s="59"/>
      <c r="AK9" s="59"/>
      <c r="AL9" s="60"/>
      <c r="AM9" s="11"/>
      <c r="AN9" s="12"/>
      <c r="AO9" s="12"/>
      <c r="AP9" s="12"/>
      <c r="AQ9" s="12"/>
      <c r="AR9" s="59" t="s">
        <v>30</v>
      </c>
      <c r="AS9" s="59"/>
      <c r="AT9" s="59"/>
      <c r="AU9" s="59"/>
      <c r="AV9" s="59"/>
      <c r="AW9" s="60"/>
      <c r="AX9" s="11"/>
      <c r="AY9" s="12"/>
      <c r="AZ9" s="59" t="s">
        <v>29</v>
      </c>
      <c r="BA9" s="59"/>
      <c r="BB9" s="59"/>
      <c r="BC9" s="60"/>
      <c r="BD9" s="11"/>
      <c r="BE9" s="12"/>
      <c r="BF9" s="12"/>
      <c r="BG9" s="12"/>
      <c r="BH9" s="12"/>
      <c r="BI9" s="59" t="s">
        <v>30</v>
      </c>
      <c r="BJ9" s="59"/>
      <c r="BK9" s="59"/>
      <c r="BL9" s="59"/>
      <c r="BM9" s="59"/>
      <c r="BN9" s="60"/>
      <c r="BO9" s="11"/>
      <c r="BP9" s="12"/>
      <c r="BQ9" s="59" t="s">
        <v>29</v>
      </c>
      <c r="BR9" s="59"/>
      <c r="BS9" s="59"/>
      <c r="BT9" s="60"/>
      <c r="BU9" s="11"/>
      <c r="BV9" s="12"/>
      <c r="BW9" s="12"/>
      <c r="BX9" s="12"/>
      <c r="BY9" s="12"/>
      <c r="BZ9" s="59" t="s">
        <v>30</v>
      </c>
      <c r="CA9" s="59"/>
      <c r="CB9" s="59"/>
      <c r="CC9" s="59"/>
      <c r="CD9" s="59"/>
      <c r="CE9" s="60"/>
      <c r="CF9" s="11"/>
      <c r="CG9" s="12"/>
      <c r="CH9" s="59" t="s">
        <v>29</v>
      </c>
      <c r="CI9" s="59"/>
      <c r="CJ9" s="59"/>
      <c r="CK9" s="60"/>
      <c r="CL9" s="11"/>
      <c r="CM9" s="12"/>
      <c r="CN9" s="12"/>
      <c r="CO9" s="12"/>
      <c r="CP9" s="12"/>
      <c r="CQ9" s="59" t="s">
        <v>30</v>
      </c>
      <c r="CR9" s="59"/>
      <c r="CS9" s="59"/>
      <c r="CT9" s="59"/>
      <c r="CU9" s="59"/>
      <c r="CV9" s="60"/>
      <c r="CW9" s="11"/>
      <c r="CX9" s="12"/>
      <c r="CY9" s="59" t="s">
        <v>29</v>
      </c>
      <c r="CZ9" s="59"/>
      <c r="DA9" s="59"/>
      <c r="DB9" s="60"/>
      <c r="DC9" s="11"/>
      <c r="DD9" s="12"/>
      <c r="DE9" s="12"/>
      <c r="DF9" s="12"/>
      <c r="DG9" s="12"/>
      <c r="DH9" s="59" t="s">
        <v>30</v>
      </c>
      <c r="DI9" s="59"/>
      <c r="DJ9" s="59"/>
      <c r="DK9" s="59"/>
      <c r="DL9" s="59"/>
      <c r="DM9" s="60"/>
      <c r="DN9" s="2"/>
      <c r="DO9" s="2"/>
      <c r="DP9" s="58"/>
      <c r="DQ9" s="58"/>
      <c r="DR9" s="58"/>
      <c r="DS9" s="58"/>
      <c r="DT9" s="2"/>
      <c r="DU9" s="2"/>
      <c r="DV9" s="2"/>
      <c r="DW9" s="2"/>
      <c r="DX9" s="2"/>
      <c r="DY9" s="58"/>
      <c r="DZ9" s="58"/>
      <c r="EA9" s="58"/>
      <c r="EB9" s="58"/>
      <c r="EC9" s="58"/>
      <c r="ED9" s="58"/>
    </row>
    <row r="10" spans="1:134" ht="27.75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7"/>
      <c r="M10" s="68" t="s">
        <v>7</v>
      </c>
      <c r="N10" s="69"/>
      <c r="O10" s="70"/>
      <c r="P10" s="61">
        <f aca="true" t="shared" si="0" ref="P10:P45">SUM(AG10,AX10,BO10,CF10,CW10,DN10,P64,AG64,AX64,BO64,CF64,CW64,DN64)</f>
        <v>1687</v>
      </c>
      <c r="Q10" s="62"/>
      <c r="R10" s="62"/>
      <c r="S10" s="62"/>
      <c r="T10" s="62"/>
      <c r="U10" s="63"/>
      <c r="V10" s="61">
        <f aca="true" t="shared" si="1" ref="V10:V45">SUM(AM10,BD10,BU10,CL10,DC10,DT10,V64,AM64,BD64,BU64,CL64,DC64,DT64)</f>
        <v>3403225</v>
      </c>
      <c r="W10" s="62"/>
      <c r="X10" s="62"/>
      <c r="Y10" s="62"/>
      <c r="Z10" s="62"/>
      <c r="AA10" s="62"/>
      <c r="AB10" s="62"/>
      <c r="AC10" s="62"/>
      <c r="AD10" s="62"/>
      <c r="AE10" s="62"/>
      <c r="AF10" s="63"/>
      <c r="AG10" s="61">
        <f>SUM(AG13,AG16,AG19,AG22,AG25,AG28,AG37,AG40,AG43)</f>
        <v>128</v>
      </c>
      <c r="AH10" s="62"/>
      <c r="AI10" s="62"/>
      <c r="AJ10" s="62"/>
      <c r="AK10" s="62"/>
      <c r="AL10" s="63"/>
      <c r="AM10" s="61">
        <f>SUM(AM13,AM16,AM19,AM22,AM25,AM28,AM37,AM40,AM43)</f>
        <v>242481</v>
      </c>
      <c r="AN10" s="62"/>
      <c r="AO10" s="62"/>
      <c r="AP10" s="62"/>
      <c r="AQ10" s="62"/>
      <c r="AR10" s="62"/>
      <c r="AS10" s="62"/>
      <c r="AT10" s="62"/>
      <c r="AU10" s="62"/>
      <c r="AV10" s="62"/>
      <c r="AW10" s="63"/>
      <c r="AX10" s="61">
        <f>SUM(AX13,AX16,AX19,AX22,AX25,AX28,AX37,AX40,AX43)</f>
        <v>139</v>
      </c>
      <c r="AY10" s="62"/>
      <c r="AZ10" s="62"/>
      <c r="BA10" s="62"/>
      <c r="BB10" s="62"/>
      <c r="BC10" s="63"/>
      <c r="BD10" s="61">
        <f>SUM(BD13,BD16,BD19,BD22,BD25,BD28,BD37,BD40,BD43)</f>
        <v>281178</v>
      </c>
      <c r="BE10" s="62"/>
      <c r="BF10" s="62"/>
      <c r="BG10" s="62"/>
      <c r="BH10" s="62"/>
      <c r="BI10" s="62"/>
      <c r="BJ10" s="62"/>
      <c r="BK10" s="62"/>
      <c r="BL10" s="62"/>
      <c r="BM10" s="62"/>
      <c r="BN10" s="63"/>
      <c r="BO10" s="61">
        <f>SUM(BO13,BO16,BO19,BO22,BO25,BO28,BO37,BO40,BO43)</f>
        <v>139</v>
      </c>
      <c r="BP10" s="62"/>
      <c r="BQ10" s="62"/>
      <c r="BR10" s="62"/>
      <c r="BS10" s="62"/>
      <c r="BT10" s="63"/>
      <c r="BU10" s="61">
        <f>SUM(BU13,BU16,BU19,BU22,BU25,BU28,BU37,BU40,BU43)</f>
        <v>255517</v>
      </c>
      <c r="BV10" s="62"/>
      <c r="BW10" s="62"/>
      <c r="BX10" s="62"/>
      <c r="BY10" s="62"/>
      <c r="BZ10" s="62"/>
      <c r="CA10" s="62"/>
      <c r="CB10" s="62"/>
      <c r="CC10" s="62"/>
      <c r="CD10" s="62"/>
      <c r="CE10" s="63"/>
      <c r="CF10" s="61">
        <f>SUM(CF13,CF16,CF19,CF22,CF25,CF28,CF37,CF40,CF43)</f>
        <v>157</v>
      </c>
      <c r="CG10" s="62"/>
      <c r="CH10" s="62"/>
      <c r="CI10" s="62"/>
      <c r="CJ10" s="62"/>
      <c r="CK10" s="63"/>
      <c r="CL10" s="61">
        <f>SUM(CL13,CL16,CL19,CL22,CL25,CL28,CL37,CL40,CL43)</f>
        <v>351522</v>
      </c>
      <c r="CM10" s="62"/>
      <c r="CN10" s="62"/>
      <c r="CO10" s="62"/>
      <c r="CP10" s="62"/>
      <c r="CQ10" s="62"/>
      <c r="CR10" s="62"/>
      <c r="CS10" s="62"/>
      <c r="CT10" s="62"/>
      <c r="CU10" s="62"/>
      <c r="CV10" s="63"/>
      <c r="CW10" s="61">
        <f>SUM(CW13,CW16,CW19,CW22,CW25,CW28,CW37,CW40,CW43)</f>
        <v>140</v>
      </c>
      <c r="CX10" s="62"/>
      <c r="CY10" s="62"/>
      <c r="CZ10" s="62"/>
      <c r="DA10" s="62"/>
      <c r="DB10" s="63"/>
      <c r="DC10" s="61">
        <f>SUM(DC13,DC16,DC19,DC22,DC25,DC28,DC37,DC40,DC43)</f>
        <v>253913</v>
      </c>
      <c r="DD10" s="62"/>
      <c r="DE10" s="62"/>
      <c r="DF10" s="62"/>
      <c r="DG10" s="62"/>
      <c r="DH10" s="62"/>
      <c r="DI10" s="62"/>
      <c r="DJ10" s="62"/>
      <c r="DK10" s="62"/>
      <c r="DL10" s="62"/>
      <c r="DM10" s="63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</row>
    <row r="11" spans="1:134" ht="27.75" customHeight="1">
      <c r="A11" s="38" t="s">
        <v>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2"/>
      <c r="M11" s="71" t="s">
        <v>9</v>
      </c>
      <c r="N11" s="72"/>
      <c r="O11" s="73"/>
      <c r="P11" s="35">
        <f t="shared" si="0"/>
        <v>116</v>
      </c>
      <c r="Q11" s="36"/>
      <c r="R11" s="36"/>
      <c r="S11" s="36"/>
      <c r="T11" s="36"/>
      <c r="U11" s="37"/>
      <c r="V11" s="35">
        <f t="shared" si="1"/>
        <v>1454594</v>
      </c>
      <c r="W11" s="36"/>
      <c r="X11" s="36"/>
      <c r="Y11" s="36"/>
      <c r="Z11" s="36"/>
      <c r="AA11" s="36"/>
      <c r="AB11" s="36"/>
      <c r="AC11" s="36"/>
      <c r="AD11" s="36"/>
      <c r="AE11" s="36"/>
      <c r="AF11" s="37"/>
      <c r="AG11" s="35">
        <f>SUM(AG14,AG17,AG20,AG23,AG26,AG29,AG38,AG41,AG44)</f>
        <v>7</v>
      </c>
      <c r="AH11" s="36"/>
      <c r="AI11" s="36"/>
      <c r="AJ11" s="36"/>
      <c r="AK11" s="36"/>
      <c r="AL11" s="37"/>
      <c r="AM11" s="35">
        <f>SUM(AM14,AM17,AM20,AM23,AM26,AM29,AM38,AM41,AM44)</f>
        <v>90294</v>
      </c>
      <c r="AN11" s="36"/>
      <c r="AO11" s="36"/>
      <c r="AP11" s="36"/>
      <c r="AQ11" s="36"/>
      <c r="AR11" s="36"/>
      <c r="AS11" s="36"/>
      <c r="AT11" s="36"/>
      <c r="AU11" s="36"/>
      <c r="AV11" s="36"/>
      <c r="AW11" s="37"/>
      <c r="AX11" s="35">
        <f>SUM(AX14,AX17,AX20,AX23,AX26,AX29,AX38,AX41,AX44)</f>
        <v>10</v>
      </c>
      <c r="AY11" s="36"/>
      <c r="AZ11" s="36"/>
      <c r="BA11" s="36"/>
      <c r="BB11" s="36"/>
      <c r="BC11" s="37"/>
      <c r="BD11" s="35">
        <f>SUM(BD14,BD17,BD20,BD23,BD26,BD29,BD38,BD41,BD44)</f>
        <v>119468</v>
      </c>
      <c r="BE11" s="36"/>
      <c r="BF11" s="36"/>
      <c r="BG11" s="36"/>
      <c r="BH11" s="36"/>
      <c r="BI11" s="36"/>
      <c r="BJ11" s="36"/>
      <c r="BK11" s="36"/>
      <c r="BL11" s="36"/>
      <c r="BM11" s="36"/>
      <c r="BN11" s="37"/>
      <c r="BO11" s="35">
        <f>SUM(BO14,BO17,BO20,BO23,BO26,BO29,BO38,BO41,BO44)</f>
        <v>9</v>
      </c>
      <c r="BP11" s="36"/>
      <c r="BQ11" s="36"/>
      <c r="BR11" s="36"/>
      <c r="BS11" s="36"/>
      <c r="BT11" s="37"/>
      <c r="BU11" s="35">
        <f>SUM(BU14,BU17,BU20,BU23,BU26,BU29,BU38,BU41,BU44)</f>
        <v>97758</v>
      </c>
      <c r="BV11" s="36"/>
      <c r="BW11" s="36"/>
      <c r="BX11" s="36"/>
      <c r="BY11" s="36"/>
      <c r="BZ11" s="36"/>
      <c r="CA11" s="36"/>
      <c r="CB11" s="36"/>
      <c r="CC11" s="36"/>
      <c r="CD11" s="36"/>
      <c r="CE11" s="37"/>
      <c r="CF11" s="35">
        <f>SUM(CF14,CF17,CF20,CF23,CF26,CF29,CF38,CF41,CF44)</f>
        <v>12</v>
      </c>
      <c r="CG11" s="36"/>
      <c r="CH11" s="36"/>
      <c r="CI11" s="36"/>
      <c r="CJ11" s="36"/>
      <c r="CK11" s="37"/>
      <c r="CL11" s="35">
        <f>SUM(CL14,CL17,CL20,CL23,CL26,CL29,CL38,CL41,CL44)</f>
        <v>160689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7"/>
      <c r="CW11" s="35">
        <f>SUM(CW14,CW17,CW20,CW23,CW26,CW29,CW38,CW41,CW44)</f>
        <v>9</v>
      </c>
      <c r="CX11" s="36"/>
      <c r="CY11" s="36"/>
      <c r="CZ11" s="36"/>
      <c r="DA11" s="36"/>
      <c r="DB11" s="37"/>
      <c r="DC11" s="35">
        <f>SUM(DC14,DC17,DC20,DC23,DC26,DC29,DC38,DC41,DC44)</f>
        <v>86738</v>
      </c>
      <c r="DD11" s="36"/>
      <c r="DE11" s="36"/>
      <c r="DF11" s="36"/>
      <c r="DG11" s="36"/>
      <c r="DH11" s="36"/>
      <c r="DI11" s="36"/>
      <c r="DJ11" s="36"/>
      <c r="DK11" s="36"/>
      <c r="DL11" s="36"/>
      <c r="DM11" s="37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</row>
    <row r="12" spans="1:134" ht="27.75" customHeigh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77" t="s">
        <v>10</v>
      </c>
      <c r="N12" s="78"/>
      <c r="O12" s="79"/>
      <c r="P12" s="80">
        <f t="shared" si="0"/>
        <v>1571</v>
      </c>
      <c r="Q12" s="81"/>
      <c r="R12" s="81"/>
      <c r="S12" s="81"/>
      <c r="T12" s="81"/>
      <c r="U12" s="82"/>
      <c r="V12" s="35">
        <f t="shared" si="1"/>
        <v>1948631</v>
      </c>
      <c r="W12" s="36"/>
      <c r="X12" s="36"/>
      <c r="Y12" s="36"/>
      <c r="Z12" s="36"/>
      <c r="AA12" s="36"/>
      <c r="AB12" s="36"/>
      <c r="AC12" s="36"/>
      <c r="AD12" s="36"/>
      <c r="AE12" s="36"/>
      <c r="AF12" s="37"/>
      <c r="AG12" s="80">
        <f>SUM(AG15,AG18,AG21,AG24,AG27,AG30,AG39,AG42,AG45)</f>
        <v>121</v>
      </c>
      <c r="AH12" s="81"/>
      <c r="AI12" s="81"/>
      <c r="AJ12" s="81"/>
      <c r="AK12" s="81"/>
      <c r="AL12" s="82"/>
      <c r="AM12" s="80">
        <f>SUM(AM15,AM18,AM21,AM24,AM27,AM30,AM39,AM42,AM45)</f>
        <v>152187</v>
      </c>
      <c r="AN12" s="81"/>
      <c r="AO12" s="81"/>
      <c r="AP12" s="81"/>
      <c r="AQ12" s="81"/>
      <c r="AR12" s="81"/>
      <c r="AS12" s="81"/>
      <c r="AT12" s="81"/>
      <c r="AU12" s="81"/>
      <c r="AV12" s="81"/>
      <c r="AW12" s="82"/>
      <c r="AX12" s="80">
        <f>SUM(AX15,AX18,AX21,AX24,AX27,AX30,AX39,AX42,AX45)</f>
        <v>129</v>
      </c>
      <c r="AY12" s="81"/>
      <c r="AZ12" s="81"/>
      <c r="BA12" s="81"/>
      <c r="BB12" s="81"/>
      <c r="BC12" s="82"/>
      <c r="BD12" s="80">
        <f>SUM(BD15,BD18,BD21,BD24,BD27,BD30,BD39,BD42,BD45)</f>
        <v>161710</v>
      </c>
      <c r="BE12" s="81"/>
      <c r="BF12" s="81"/>
      <c r="BG12" s="81"/>
      <c r="BH12" s="81"/>
      <c r="BI12" s="81"/>
      <c r="BJ12" s="81"/>
      <c r="BK12" s="81"/>
      <c r="BL12" s="81"/>
      <c r="BM12" s="81"/>
      <c r="BN12" s="82"/>
      <c r="BO12" s="80">
        <f>SUM(BO15,BO18,BO21,BO24,BO27,BO30,BO39,BO42,BO45)</f>
        <v>130</v>
      </c>
      <c r="BP12" s="81"/>
      <c r="BQ12" s="81"/>
      <c r="BR12" s="81"/>
      <c r="BS12" s="81"/>
      <c r="BT12" s="82"/>
      <c r="BU12" s="80">
        <f>SUM(BU15,BU18,BU21,BU24,BU27,BU30,BU39,BU42,BU45)</f>
        <v>157759</v>
      </c>
      <c r="BV12" s="81"/>
      <c r="BW12" s="81"/>
      <c r="BX12" s="81"/>
      <c r="BY12" s="81"/>
      <c r="BZ12" s="81"/>
      <c r="CA12" s="81"/>
      <c r="CB12" s="81"/>
      <c r="CC12" s="81"/>
      <c r="CD12" s="81"/>
      <c r="CE12" s="82"/>
      <c r="CF12" s="80">
        <f>SUM(CF15,CF18,CF21,CF24,CF27,CF30,CF39,CF42,CF45)</f>
        <v>145</v>
      </c>
      <c r="CG12" s="81"/>
      <c r="CH12" s="81"/>
      <c r="CI12" s="81"/>
      <c r="CJ12" s="81"/>
      <c r="CK12" s="82"/>
      <c r="CL12" s="80">
        <f>SUM(CL15,CL18,CL21,CL24,CL27,CL30,CL39,CL42,CL45)</f>
        <v>190833</v>
      </c>
      <c r="CM12" s="81"/>
      <c r="CN12" s="81"/>
      <c r="CO12" s="81"/>
      <c r="CP12" s="81"/>
      <c r="CQ12" s="81"/>
      <c r="CR12" s="81"/>
      <c r="CS12" s="81"/>
      <c r="CT12" s="81"/>
      <c r="CU12" s="81"/>
      <c r="CV12" s="82"/>
      <c r="CW12" s="80">
        <f>SUM(CW15,CW18,CW21,CW24,CW27,CW30,CW39,CW42,CW45)</f>
        <v>131</v>
      </c>
      <c r="CX12" s="81"/>
      <c r="CY12" s="81"/>
      <c r="CZ12" s="81"/>
      <c r="DA12" s="81"/>
      <c r="DB12" s="82"/>
      <c r="DC12" s="80">
        <f>SUM(DC15,DC18,DC21,DC24,DC27,DC30,DC39,DC42,DC45)</f>
        <v>167175</v>
      </c>
      <c r="DD12" s="81"/>
      <c r="DE12" s="81"/>
      <c r="DF12" s="81"/>
      <c r="DG12" s="81"/>
      <c r="DH12" s="81"/>
      <c r="DI12" s="81"/>
      <c r="DJ12" s="81"/>
      <c r="DK12" s="81"/>
      <c r="DL12" s="81"/>
      <c r="DM12" s="82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</row>
    <row r="13" spans="1:134" ht="27.75" customHeight="1">
      <c r="A13" s="84" t="s">
        <v>31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8"/>
      <c r="M13" s="68" t="s">
        <v>7</v>
      </c>
      <c r="N13" s="69"/>
      <c r="O13" s="70"/>
      <c r="P13" s="61">
        <f t="shared" si="0"/>
        <v>27</v>
      </c>
      <c r="Q13" s="62"/>
      <c r="R13" s="62"/>
      <c r="S13" s="62"/>
      <c r="T13" s="62"/>
      <c r="U13" s="63"/>
      <c r="V13" s="61">
        <f t="shared" si="1"/>
        <v>852178</v>
      </c>
      <c r="W13" s="62"/>
      <c r="X13" s="62"/>
      <c r="Y13" s="62"/>
      <c r="Z13" s="62"/>
      <c r="AA13" s="62"/>
      <c r="AB13" s="62"/>
      <c r="AC13" s="62"/>
      <c r="AD13" s="62"/>
      <c r="AE13" s="62"/>
      <c r="AF13" s="63"/>
      <c r="AG13" s="61">
        <f>SUM(AG14:AL15)</f>
        <v>1</v>
      </c>
      <c r="AH13" s="62"/>
      <c r="AI13" s="62"/>
      <c r="AJ13" s="62"/>
      <c r="AK13" s="62"/>
      <c r="AL13" s="63"/>
      <c r="AM13" s="61">
        <f>SUM(AM14:AW15)</f>
        <v>32287</v>
      </c>
      <c r="AN13" s="62"/>
      <c r="AO13" s="62"/>
      <c r="AP13" s="62"/>
      <c r="AQ13" s="62"/>
      <c r="AR13" s="62"/>
      <c r="AS13" s="62"/>
      <c r="AT13" s="62"/>
      <c r="AU13" s="62"/>
      <c r="AV13" s="62"/>
      <c r="AW13" s="63"/>
      <c r="AX13" s="61">
        <f>SUM(AX14:BC15)</f>
        <v>2</v>
      </c>
      <c r="AY13" s="62"/>
      <c r="AZ13" s="62"/>
      <c r="BA13" s="62"/>
      <c r="BB13" s="62"/>
      <c r="BC13" s="63"/>
      <c r="BD13" s="61">
        <f>SUM(BD14:BN15)</f>
        <v>62827</v>
      </c>
      <c r="BE13" s="62"/>
      <c r="BF13" s="62"/>
      <c r="BG13" s="62"/>
      <c r="BH13" s="62"/>
      <c r="BI13" s="62"/>
      <c r="BJ13" s="62"/>
      <c r="BK13" s="62"/>
      <c r="BL13" s="62"/>
      <c r="BM13" s="62"/>
      <c r="BN13" s="63"/>
      <c r="BO13" s="61">
        <f>SUM(BO14:BT15)</f>
        <v>1</v>
      </c>
      <c r="BP13" s="62"/>
      <c r="BQ13" s="62"/>
      <c r="BR13" s="62"/>
      <c r="BS13" s="62"/>
      <c r="BT13" s="63"/>
      <c r="BU13" s="61">
        <f>SUM(BU14:CE15)</f>
        <v>31532</v>
      </c>
      <c r="BV13" s="62"/>
      <c r="BW13" s="62"/>
      <c r="BX13" s="62"/>
      <c r="BY13" s="62"/>
      <c r="BZ13" s="62"/>
      <c r="CA13" s="62"/>
      <c r="CB13" s="62"/>
      <c r="CC13" s="62"/>
      <c r="CD13" s="62"/>
      <c r="CE13" s="63"/>
      <c r="CF13" s="61">
        <f>SUM(CF14:CK15)</f>
        <v>2</v>
      </c>
      <c r="CG13" s="62"/>
      <c r="CH13" s="62"/>
      <c r="CI13" s="62"/>
      <c r="CJ13" s="62"/>
      <c r="CK13" s="63"/>
      <c r="CL13" s="61">
        <f>SUM(CL14:CV15)</f>
        <v>64040</v>
      </c>
      <c r="CM13" s="62"/>
      <c r="CN13" s="62"/>
      <c r="CO13" s="62"/>
      <c r="CP13" s="62"/>
      <c r="CQ13" s="62"/>
      <c r="CR13" s="62"/>
      <c r="CS13" s="62"/>
      <c r="CT13" s="62"/>
      <c r="CU13" s="62"/>
      <c r="CV13" s="63"/>
      <c r="CW13" s="61">
        <f>SUM(CW14:DB15)</f>
        <v>1</v>
      </c>
      <c r="CX13" s="62"/>
      <c r="CY13" s="62"/>
      <c r="CZ13" s="62"/>
      <c r="DA13" s="62"/>
      <c r="DB13" s="63"/>
      <c r="DC13" s="61">
        <f>SUM(DC14:DM15)</f>
        <v>31756</v>
      </c>
      <c r="DD13" s="62"/>
      <c r="DE13" s="62"/>
      <c r="DF13" s="62"/>
      <c r="DG13" s="62"/>
      <c r="DH13" s="62"/>
      <c r="DI13" s="62"/>
      <c r="DJ13" s="62"/>
      <c r="DK13" s="62"/>
      <c r="DL13" s="62"/>
      <c r="DM13" s="63"/>
      <c r="DN13" s="64"/>
      <c r="DO13" s="83"/>
      <c r="DP13" s="83"/>
      <c r="DQ13" s="83"/>
      <c r="DR13" s="83"/>
      <c r="DS13" s="83"/>
      <c r="DT13" s="64"/>
      <c r="DU13" s="83"/>
      <c r="DV13" s="83"/>
      <c r="DW13" s="83"/>
      <c r="DX13" s="83"/>
      <c r="DY13" s="83"/>
      <c r="DZ13" s="83"/>
      <c r="EA13" s="83"/>
      <c r="EB13" s="83"/>
      <c r="EC13" s="83"/>
      <c r="ED13" s="83"/>
    </row>
    <row r="14" spans="1:134" ht="27.75" customHeight="1">
      <c r="A14" s="38" t="s">
        <v>11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2"/>
      <c r="M14" s="71" t="s">
        <v>9</v>
      </c>
      <c r="N14" s="72"/>
      <c r="O14" s="73"/>
      <c r="P14" s="35">
        <f t="shared" si="0"/>
        <v>27</v>
      </c>
      <c r="Q14" s="36"/>
      <c r="R14" s="36"/>
      <c r="S14" s="36"/>
      <c r="T14" s="36"/>
      <c r="U14" s="37"/>
      <c r="V14" s="35">
        <f t="shared" si="1"/>
        <v>852178</v>
      </c>
      <c r="W14" s="36"/>
      <c r="X14" s="36"/>
      <c r="Y14" s="36"/>
      <c r="Z14" s="36"/>
      <c r="AA14" s="36"/>
      <c r="AB14" s="36"/>
      <c r="AC14" s="36"/>
      <c r="AD14" s="36"/>
      <c r="AE14" s="36"/>
      <c r="AF14" s="37"/>
      <c r="AG14" s="35">
        <v>1</v>
      </c>
      <c r="AH14" s="85"/>
      <c r="AI14" s="85"/>
      <c r="AJ14" s="85"/>
      <c r="AK14" s="85"/>
      <c r="AL14" s="37"/>
      <c r="AM14" s="35">
        <v>32287</v>
      </c>
      <c r="AN14" s="85"/>
      <c r="AO14" s="85"/>
      <c r="AP14" s="85"/>
      <c r="AQ14" s="85"/>
      <c r="AR14" s="85"/>
      <c r="AS14" s="85"/>
      <c r="AT14" s="85"/>
      <c r="AU14" s="85"/>
      <c r="AV14" s="85"/>
      <c r="AW14" s="37"/>
      <c r="AX14" s="35">
        <v>2</v>
      </c>
      <c r="AY14" s="85"/>
      <c r="AZ14" s="85"/>
      <c r="BA14" s="85"/>
      <c r="BB14" s="85"/>
      <c r="BC14" s="37"/>
      <c r="BD14" s="35">
        <v>62827</v>
      </c>
      <c r="BE14" s="36"/>
      <c r="BF14" s="36"/>
      <c r="BG14" s="36"/>
      <c r="BH14" s="36"/>
      <c r="BI14" s="36"/>
      <c r="BJ14" s="36"/>
      <c r="BK14" s="36"/>
      <c r="BL14" s="36"/>
      <c r="BM14" s="36"/>
      <c r="BN14" s="37"/>
      <c r="BO14" s="35">
        <v>1</v>
      </c>
      <c r="BP14" s="85"/>
      <c r="BQ14" s="85"/>
      <c r="BR14" s="85"/>
      <c r="BS14" s="85"/>
      <c r="BT14" s="37"/>
      <c r="BU14" s="35">
        <v>31532</v>
      </c>
      <c r="BV14" s="36"/>
      <c r="BW14" s="36"/>
      <c r="BX14" s="36"/>
      <c r="BY14" s="36"/>
      <c r="BZ14" s="36"/>
      <c r="CA14" s="36"/>
      <c r="CB14" s="36"/>
      <c r="CC14" s="36"/>
      <c r="CD14" s="36"/>
      <c r="CE14" s="37"/>
      <c r="CF14" s="35">
        <v>2</v>
      </c>
      <c r="CG14" s="85"/>
      <c r="CH14" s="85"/>
      <c r="CI14" s="85"/>
      <c r="CJ14" s="85"/>
      <c r="CK14" s="37"/>
      <c r="CL14" s="35">
        <v>64040</v>
      </c>
      <c r="CM14" s="36"/>
      <c r="CN14" s="36"/>
      <c r="CO14" s="36"/>
      <c r="CP14" s="36"/>
      <c r="CQ14" s="36"/>
      <c r="CR14" s="36"/>
      <c r="CS14" s="36"/>
      <c r="CT14" s="36"/>
      <c r="CU14" s="36"/>
      <c r="CV14" s="37"/>
      <c r="CW14" s="35">
        <v>1</v>
      </c>
      <c r="CX14" s="36"/>
      <c r="CY14" s="36"/>
      <c r="CZ14" s="36"/>
      <c r="DA14" s="36"/>
      <c r="DB14" s="37"/>
      <c r="DC14" s="35">
        <v>31756</v>
      </c>
      <c r="DD14" s="36"/>
      <c r="DE14" s="36"/>
      <c r="DF14" s="36"/>
      <c r="DG14" s="36"/>
      <c r="DH14" s="36"/>
      <c r="DI14" s="36"/>
      <c r="DJ14" s="36"/>
      <c r="DK14" s="36"/>
      <c r="DL14" s="36"/>
      <c r="DM14" s="37"/>
      <c r="DN14" s="64"/>
      <c r="DO14" s="83"/>
      <c r="DP14" s="83"/>
      <c r="DQ14" s="83"/>
      <c r="DR14" s="83"/>
      <c r="DS14" s="83"/>
      <c r="DT14" s="64"/>
      <c r="DU14" s="83"/>
      <c r="DV14" s="83"/>
      <c r="DW14" s="83"/>
      <c r="DX14" s="83"/>
      <c r="DY14" s="83"/>
      <c r="DZ14" s="83"/>
      <c r="EA14" s="83"/>
      <c r="EB14" s="83"/>
      <c r="EC14" s="83"/>
      <c r="ED14" s="83"/>
    </row>
    <row r="15" spans="1:134" ht="27.75" customHeight="1">
      <c r="A15" s="86" t="s">
        <v>12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77" t="s">
        <v>10</v>
      </c>
      <c r="N15" s="78"/>
      <c r="O15" s="79"/>
      <c r="P15" s="35">
        <f t="shared" si="0"/>
        <v>0</v>
      </c>
      <c r="Q15" s="36"/>
      <c r="R15" s="36"/>
      <c r="S15" s="36"/>
      <c r="T15" s="36"/>
      <c r="U15" s="37"/>
      <c r="V15" s="35">
        <f t="shared" si="1"/>
        <v>0</v>
      </c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80"/>
      <c r="AH15" s="81"/>
      <c r="AI15" s="81"/>
      <c r="AJ15" s="81"/>
      <c r="AK15" s="81"/>
      <c r="AL15" s="82"/>
      <c r="AM15" s="80"/>
      <c r="AN15" s="81"/>
      <c r="AO15" s="81"/>
      <c r="AP15" s="81"/>
      <c r="AQ15" s="81"/>
      <c r="AR15" s="81"/>
      <c r="AS15" s="81"/>
      <c r="AT15" s="81"/>
      <c r="AU15" s="81"/>
      <c r="AV15" s="81"/>
      <c r="AW15" s="82"/>
      <c r="AX15" s="80"/>
      <c r="AY15" s="81"/>
      <c r="AZ15" s="81"/>
      <c r="BA15" s="81"/>
      <c r="BB15" s="81"/>
      <c r="BC15" s="82"/>
      <c r="BD15" s="80"/>
      <c r="BE15" s="81"/>
      <c r="BF15" s="81"/>
      <c r="BG15" s="81"/>
      <c r="BH15" s="81"/>
      <c r="BI15" s="81"/>
      <c r="BJ15" s="81"/>
      <c r="BK15" s="81"/>
      <c r="BL15" s="81"/>
      <c r="BM15" s="81"/>
      <c r="BN15" s="82"/>
      <c r="BO15" s="80"/>
      <c r="BP15" s="81"/>
      <c r="BQ15" s="81"/>
      <c r="BR15" s="81"/>
      <c r="BS15" s="81"/>
      <c r="BT15" s="82"/>
      <c r="BU15" s="80"/>
      <c r="BV15" s="81"/>
      <c r="BW15" s="81"/>
      <c r="BX15" s="81"/>
      <c r="BY15" s="81"/>
      <c r="BZ15" s="81"/>
      <c r="CA15" s="81"/>
      <c r="CB15" s="81"/>
      <c r="CC15" s="81"/>
      <c r="CD15" s="81"/>
      <c r="CE15" s="82"/>
      <c r="CF15" s="80"/>
      <c r="CG15" s="81"/>
      <c r="CH15" s="81"/>
      <c r="CI15" s="81"/>
      <c r="CJ15" s="81"/>
      <c r="CK15" s="82"/>
      <c r="CL15" s="80"/>
      <c r="CM15" s="81"/>
      <c r="CN15" s="81"/>
      <c r="CO15" s="81"/>
      <c r="CP15" s="81"/>
      <c r="CQ15" s="81"/>
      <c r="CR15" s="81"/>
      <c r="CS15" s="81"/>
      <c r="CT15" s="81"/>
      <c r="CU15" s="81"/>
      <c r="CV15" s="82"/>
      <c r="CW15" s="80"/>
      <c r="CX15" s="81"/>
      <c r="CY15" s="81"/>
      <c r="CZ15" s="81"/>
      <c r="DA15" s="81"/>
      <c r="DB15" s="82"/>
      <c r="DC15" s="80"/>
      <c r="DD15" s="81"/>
      <c r="DE15" s="81"/>
      <c r="DF15" s="81"/>
      <c r="DG15" s="81"/>
      <c r="DH15" s="81"/>
      <c r="DI15" s="81"/>
      <c r="DJ15" s="81"/>
      <c r="DK15" s="81"/>
      <c r="DL15" s="81"/>
      <c r="DM15" s="82"/>
      <c r="DN15" s="64"/>
      <c r="DO15" s="83"/>
      <c r="DP15" s="83"/>
      <c r="DQ15" s="83"/>
      <c r="DR15" s="83"/>
      <c r="DS15" s="83"/>
      <c r="DT15" s="64"/>
      <c r="DU15" s="83"/>
      <c r="DV15" s="83"/>
      <c r="DW15" s="83"/>
      <c r="DX15" s="83"/>
      <c r="DY15" s="83"/>
      <c r="DZ15" s="83"/>
      <c r="EA15" s="83"/>
      <c r="EB15" s="83"/>
      <c r="EC15" s="83"/>
      <c r="ED15" s="83"/>
    </row>
    <row r="16" spans="1:134" ht="27.75" customHeight="1">
      <c r="A16" s="84" t="s">
        <v>32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  <c r="M16" s="68" t="s">
        <v>7</v>
      </c>
      <c r="N16" s="69"/>
      <c r="O16" s="70"/>
      <c r="P16" s="61">
        <f t="shared" si="0"/>
        <v>7</v>
      </c>
      <c r="Q16" s="62"/>
      <c r="R16" s="62"/>
      <c r="S16" s="62"/>
      <c r="T16" s="62"/>
      <c r="U16" s="63"/>
      <c r="V16" s="61">
        <f t="shared" si="1"/>
        <v>206938</v>
      </c>
      <c r="W16" s="62"/>
      <c r="X16" s="62"/>
      <c r="Y16" s="62"/>
      <c r="Z16" s="62"/>
      <c r="AA16" s="62"/>
      <c r="AB16" s="62"/>
      <c r="AC16" s="62"/>
      <c r="AD16" s="62"/>
      <c r="AE16" s="62"/>
      <c r="AF16" s="63"/>
      <c r="AG16" s="61">
        <f>SUM(AG17:AL18)</f>
        <v>1</v>
      </c>
      <c r="AH16" s="62"/>
      <c r="AI16" s="62"/>
      <c r="AJ16" s="62"/>
      <c r="AK16" s="62"/>
      <c r="AL16" s="63"/>
      <c r="AM16" s="61">
        <f>SUM(AM17:AW18)</f>
        <v>29182</v>
      </c>
      <c r="AN16" s="62"/>
      <c r="AO16" s="62"/>
      <c r="AP16" s="62"/>
      <c r="AQ16" s="62"/>
      <c r="AR16" s="62"/>
      <c r="AS16" s="62"/>
      <c r="AT16" s="62"/>
      <c r="AU16" s="62"/>
      <c r="AV16" s="62"/>
      <c r="AW16" s="63"/>
      <c r="AX16" s="61">
        <f>SUM(AX17:BC18)</f>
        <v>1</v>
      </c>
      <c r="AY16" s="62"/>
      <c r="AZ16" s="62"/>
      <c r="BA16" s="62"/>
      <c r="BB16" s="62"/>
      <c r="BC16" s="63"/>
      <c r="BD16" s="61">
        <f>SUM(BD17:BN18)</f>
        <v>29104</v>
      </c>
      <c r="BE16" s="62"/>
      <c r="BF16" s="62"/>
      <c r="BG16" s="62"/>
      <c r="BH16" s="62"/>
      <c r="BI16" s="62"/>
      <c r="BJ16" s="62"/>
      <c r="BK16" s="62"/>
      <c r="BL16" s="62"/>
      <c r="BM16" s="62"/>
      <c r="BN16" s="63"/>
      <c r="BO16" s="61">
        <f>SUM(BO17:BT18)</f>
        <v>1</v>
      </c>
      <c r="BP16" s="62"/>
      <c r="BQ16" s="62"/>
      <c r="BR16" s="62"/>
      <c r="BS16" s="62"/>
      <c r="BT16" s="63"/>
      <c r="BU16" s="61">
        <f>SUM(BU17:CE18)</f>
        <v>29104</v>
      </c>
      <c r="BV16" s="62"/>
      <c r="BW16" s="62"/>
      <c r="BX16" s="62"/>
      <c r="BY16" s="62"/>
      <c r="BZ16" s="62"/>
      <c r="CA16" s="62"/>
      <c r="CB16" s="62"/>
      <c r="CC16" s="62"/>
      <c r="CD16" s="62"/>
      <c r="CE16" s="63"/>
      <c r="CF16" s="61">
        <f>SUM(CF17:CK18)</f>
        <v>2</v>
      </c>
      <c r="CG16" s="62"/>
      <c r="CH16" s="62"/>
      <c r="CI16" s="62"/>
      <c r="CJ16" s="62"/>
      <c r="CK16" s="63"/>
      <c r="CL16" s="61">
        <f>SUM(CL17:CV18)</f>
        <v>59709</v>
      </c>
      <c r="CM16" s="62"/>
      <c r="CN16" s="62"/>
      <c r="CO16" s="62"/>
      <c r="CP16" s="62"/>
      <c r="CQ16" s="62"/>
      <c r="CR16" s="62"/>
      <c r="CS16" s="62"/>
      <c r="CT16" s="62"/>
      <c r="CU16" s="62"/>
      <c r="CV16" s="63"/>
      <c r="CW16" s="61">
        <f>SUM(CW17:DB18)</f>
        <v>1</v>
      </c>
      <c r="CX16" s="62"/>
      <c r="CY16" s="62"/>
      <c r="CZ16" s="62"/>
      <c r="DA16" s="62"/>
      <c r="DB16" s="63"/>
      <c r="DC16" s="61">
        <f>SUM(DC17:DM18)</f>
        <v>29977</v>
      </c>
      <c r="DD16" s="62"/>
      <c r="DE16" s="62"/>
      <c r="DF16" s="62"/>
      <c r="DG16" s="62"/>
      <c r="DH16" s="62"/>
      <c r="DI16" s="62"/>
      <c r="DJ16" s="62"/>
      <c r="DK16" s="62"/>
      <c r="DL16" s="62"/>
      <c r="DM16" s="63"/>
      <c r="DN16" s="64"/>
      <c r="DO16" s="83"/>
      <c r="DP16" s="83"/>
      <c r="DQ16" s="83"/>
      <c r="DR16" s="83"/>
      <c r="DS16" s="83"/>
      <c r="DT16" s="64"/>
      <c r="DU16" s="83"/>
      <c r="DV16" s="83"/>
      <c r="DW16" s="83"/>
      <c r="DX16" s="83"/>
      <c r="DY16" s="83"/>
      <c r="DZ16" s="83"/>
      <c r="EA16" s="83"/>
      <c r="EB16" s="83"/>
      <c r="EC16" s="83"/>
      <c r="ED16" s="83"/>
    </row>
    <row r="17" spans="1:134" ht="27.75" customHeight="1">
      <c r="A17" s="38" t="s">
        <v>11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2"/>
      <c r="M17" s="71" t="s">
        <v>9</v>
      </c>
      <c r="N17" s="72"/>
      <c r="O17" s="73"/>
      <c r="P17" s="35">
        <f t="shared" si="0"/>
        <v>7</v>
      </c>
      <c r="Q17" s="36"/>
      <c r="R17" s="36"/>
      <c r="S17" s="36"/>
      <c r="T17" s="36"/>
      <c r="U17" s="37"/>
      <c r="V17" s="35">
        <f t="shared" si="1"/>
        <v>206938</v>
      </c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AG17" s="35">
        <v>1</v>
      </c>
      <c r="AH17" s="85"/>
      <c r="AI17" s="85"/>
      <c r="AJ17" s="85"/>
      <c r="AK17" s="85"/>
      <c r="AL17" s="37"/>
      <c r="AM17" s="35">
        <v>29182</v>
      </c>
      <c r="AN17" s="85"/>
      <c r="AO17" s="85"/>
      <c r="AP17" s="85"/>
      <c r="AQ17" s="85"/>
      <c r="AR17" s="85"/>
      <c r="AS17" s="85"/>
      <c r="AT17" s="85"/>
      <c r="AU17" s="85"/>
      <c r="AV17" s="85"/>
      <c r="AW17" s="37"/>
      <c r="AX17" s="35">
        <v>1</v>
      </c>
      <c r="AY17" s="85"/>
      <c r="AZ17" s="85"/>
      <c r="BA17" s="85"/>
      <c r="BB17" s="85"/>
      <c r="BC17" s="37"/>
      <c r="BD17" s="35">
        <v>29104</v>
      </c>
      <c r="BE17" s="36"/>
      <c r="BF17" s="36"/>
      <c r="BG17" s="36"/>
      <c r="BH17" s="36"/>
      <c r="BI17" s="36"/>
      <c r="BJ17" s="36"/>
      <c r="BK17" s="36"/>
      <c r="BL17" s="36"/>
      <c r="BM17" s="36"/>
      <c r="BN17" s="37"/>
      <c r="BO17" s="35">
        <v>1</v>
      </c>
      <c r="BP17" s="85"/>
      <c r="BQ17" s="85"/>
      <c r="BR17" s="85"/>
      <c r="BS17" s="85"/>
      <c r="BT17" s="37"/>
      <c r="BU17" s="35">
        <v>29104</v>
      </c>
      <c r="BV17" s="36"/>
      <c r="BW17" s="36"/>
      <c r="BX17" s="36"/>
      <c r="BY17" s="36"/>
      <c r="BZ17" s="36"/>
      <c r="CA17" s="36"/>
      <c r="CB17" s="36"/>
      <c r="CC17" s="36"/>
      <c r="CD17" s="36"/>
      <c r="CE17" s="37"/>
      <c r="CF17" s="35">
        <v>2</v>
      </c>
      <c r="CG17" s="85"/>
      <c r="CH17" s="85"/>
      <c r="CI17" s="85"/>
      <c r="CJ17" s="85"/>
      <c r="CK17" s="37"/>
      <c r="CL17" s="35">
        <v>59709</v>
      </c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>
        <v>1</v>
      </c>
      <c r="CX17" s="36"/>
      <c r="CY17" s="36"/>
      <c r="CZ17" s="36"/>
      <c r="DA17" s="36"/>
      <c r="DB17" s="37"/>
      <c r="DC17" s="35">
        <v>29977</v>
      </c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64"/>
      <c r="DO17" s="83"/>
      <c r="DP17" s="83"/>
      <c r="DQ17" s="83"/>
      <c r="DR17" s="83"/>
      <c r="DS17" s="83"/>
      <c r="DT17" s="64"/>
      <c r="DU17" s="83"/>
      <c r="DV17" s="83"/>
      <c r="DW17" s="83"/>
      <c r="DX17" s="83"/>
      <c r="DY17" s="83"/>
      <c r="DZ17" s="83"/>
      <c r="EA17" s="83"/>
      <c r="EB17" s="83"/>
      <c r="EC17" s="83"/>
      <c r="ED17" s="83"/>
    </row>
    <row r="18" spans="1:134" ht="27.75" customHeight="1">
      <c r="A18" s="86" t="s">
        <v>12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77" t="s">
        <v>10</v>
      </c>
      <c r="N18" s="78"/>
      <c r="O18" s="79"/>
      <c r="P18" s="35">
        <f t="shared" si="0"/>
        <v>0</v>
      </c>
      <c r="Q18" s="36"/>
      <c r="R18" s="36"/>
      <c r="S18" s="36"/>
      <c r="T18" s="36"/>
      <c r="U18" s="37"/>
      <c r="V18" s="35">
        <f t="shared" si="1"/>
        <v>0</v>
      </c>
      <c r="W18" s="36"/>
      <c r="X18" s="36"/>
      <c r="Y18" s="36"/>
      <c r="Z18" s="36"/>
      <c r="AA18" s="36"/>
      <c r="AB18" s="36"/>
      <c r="AC18" s="36"/>
      <c r="AD18" s="36"/>
      <c r="AE18" s="36"/>
      <c r="AF18" s="37"/>
      <c r="AG18" s="80"/>
      <c r="AH18" s="81"/>
      <c r="AI18" s="81"/>
      <c r="AJ18" s="81"/>
      <c r="AK18" s="81"/>
      <c r="AL18" s="82"/>
      <c r="AM18" s="80"/>
      <c r="AN18" s="81"/>
      <c r="AO18" s="81"/>
      <c r="AP18" s="81"/>
      <c r="AQ18" s="81"/>
      <c r="AR18" s="81"/>
      <c r="AS18" s="81"/>
      <c r="AT18" s="81"/>
      <c r="AU18" s="81"/>
      <c r="AV18" s="81"/>
      <c r="AW18" s="82"/>
      <c r="AX18" s="80"/>
      <c r="AY18" s="81"/>
      <c r="AZ18" s="81"/>
      <c r="BA18" s="81"/>
      <c r="BB18" s="81"/>
      <c r="BC18" s="82"/>
      <c r="BD18" s="80"/>
      <c r="BE18" s="81"/>
      <c r="BF18" s="81"/>
      <c r="BG18" s="81"/>
      <c r="BH18" s="81"/>
      <c r="BI18" s="81"/>
      <c r="BJ18" s="81"/>
      <c r="BK18" s="81"/>
      <c r="BL18" s="81"/>
      <c r="BM18" s="81"/>
      <c r="BN18" s="82"/>
      <c r="BO18" s="80"/>
      <c r="BP18" s="81"/>
      <c r="BQ18" s="81"/>
      <c r="BR18" s="81"/>
      <c r="BS18" s="81"/>
      <c r="BT18" s="82"/>
      <c r="BU18" s="80"/>
      <c r="BV18" s="81"/>
      <c r="BW18" s="81"/>
      <c r="BX18" s="81"/>
      <c r="BY18" s="81"/>
      <c r="BZ18" s="81"/>
      <c r="CA18" s="81"/>
      <c r="CB18" s="81"/>
      <c r="CC18" s="81"/>
      <c r="CD18" s="81"/>
      <c r="CE18" s="82"/>
      <c r="CF18" s="80"/>
      <c r="CG18" s="81"/>
      <c r="CH18" s="81"/>
      <c r="CI18" s="81"/>
      <c r="CJ18" s="81"/>
      <c r="CK18" s="82"/>
      <c r="CL18" s="80"/>
      <c r="CM18" s="81"/>
      <c r="CN18" s="81"/>
      <c r="CO18" s="81"/>
      <c r="CP18" s="81"/>
      <c r="CQ18" s="81"/>
      <c r="CR18" s="81"/>
      <c r="CS18" s="81"/>
      <c r="CT18" s="81"/>
      <c r="CU18" s="81"/>
      <c r="CV18" s="82"/>
      <c r="CW18" s="80"/>
      <c r="CX18" s="81"/>
      <c r="CY18" s="81"/>
      <c r="CZ18" s="81"/>
      <c r="DA18" s="81"/>
      <c r="DB18" s="82"/>
      <c r="DC18" s="80"/>
      <c r="DD18" s="81"/>
      <c r="DE18" s="81"/>
      <c r="DF18" s="81"/>
      <c r="DG18" s="81"/>
      <c r="DH18" s="81"/>
      <c r="DI18" s="81"/>
      <c r="DJ18" s="81"/>
      <c r="DK18" s="81"/>
      <c r="DL18" s="81"/>
      <c r="DM18" s="82"/>
      <c r="DN18" s="64"/>
      <c r="DO18" s="83"/>
      <c r="DP18" s="83"/>
      <c r="DQ18" s="83"/>
      <c r="DR18" s="83"/>
      <c r="DS18" s="83"/>
      <c r="DT18" s="64"/>
      <c r="DU18" s="83"/>
      <c r="DV18" s="83"/>
      <c r="DW18" s="83"/>
      <c r="DX18" s="83"/>
      <c r="DY18" s="83"/>
      <c r="DZ18" s="83"/>
      <c r="EA18" s="83"/>
      <c r="EB18" s="83"/>
      <c r="EC18" s="83"/>
      <c r="ED18" s="83"/>
    </row>
    <row r="19" spans="1:134" ht="27.75" customHeight="1">
      <c r="A19" s="84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  <c r="M19" s="68" t="s">
        <v>7</v>
      </c>
      <c r="N19" s="69"/>
      <c r="O19" s="70"/>
      <c r="P19" s="61">
        <f t="shared" si="0"/>
        <v>39</v>
      </c>
      <c r="Q19" s="62"/>
      <c r="R19" s="62"/>
      <c r="S19" s="62"/>
      <c r="T19" s="62"/>
      <c r="U19" s="63"/>
      <c r="V19" s="61">
        <f t="shared" si="1"/>
        <v>463401</v>
      </c>
      <c r="W19" s="62"/>
      <c r="X19" s="62"/>
      <c r="Y19" s="62"/>
      <c r="Z19" s="62"/>
      <c r="AA19" s="62"/>
      <c r="AB19" s="62"/>
      <c r="AC19" s="62"/>
      <c r="AD19" s="62"/>
      <c r="AE19" s="62"/>
      <c r="AF19" s="63"/>
      <c r="AG19" s="61">
        <f>SUM(AG20:AL21)</f>
        <v>3</v>
      </c>
      <c r="AH19" s="62"/>
      <c r="AI19" s="62"/>
      <c r="AJ19" s="62"/>
      <c r="AK19" s="62"/>
      <c r="AL19" s="63"/>
      <c r="AM19" s="61">
        <f>SUM(AM20:AW21)</f>
        <v>35208</v>
      </c>
      <c r="AN19" s="62"/>
      <c r="AO19" s="62"/>
      <c r="AP19" s="62"/>
      <c r="AQ19" s="62"/>
      <c r="AR19" s="62"/>
      <c r="AS19" s="62"/>
      <c r="AT19" s="62"/>
      <c r="AU19" s="62"/>
      <c r="AV19" s="62"/>
      <c r="AW19" s="63"/>
      <c r="AX19" s="61">
        <f>SUM(AX20:BC21)</f>
        <v>3</v>
      </c>
      <c r="AY19" s="62"/>
      <c r="AZ19" s="62"/>
      <c r="BA19" s="62"/>
      <c r="BB19" s="62"/>
      <c r="BC19" s="63"/>
      <c r="BD19" s="61">
        <f>SUM(BD20:BN21)</f>
        <v>35208</v>
      </c>
      <c r="BE19" s="62"/>
      <c r="BF19" s="62"/>
      <c r="BG19" s="62"/>
      <c r="BH19" s="62"/>
      <c r="BI19" s="62"/>
      <c r="BJ19" s="62"/>
      <c r="BK19" s="62"/>
      <c r="BL19" s="62"/>
      <c r="BM19" s="62"/>
      <c r="BN19" s="63"/>
      <c r="BO19" s="61">
        <f>SUM(BO20:BT21)</f>
        <v>1</v>
      </c>
      <c r="BP19" s="62"/>
      <c r="BQ19" s="62"/>
      <c r="BR19" s="62"/>
      <c r="BS19" s="62"/>
      <c r="BT19" s="63"/>
      <c r="BU19" s="61">
        <f>SUM(BU20:CE21)</f>
        <v>11736</v>
      </c>
      <c r="BV19" s="62"/>
      <c r="BW19" s="62"/>
      <c r="BX19" s="62"/>
      <c r="BY19" s="62"/>
      <c r="BZ19" s="62"/>
      <c r="CA19" s="62"/>
      <c r="CB19" s="62"/>
      <c r="CC19" s="62"/>
      <c r="CD19" s="62"/>
      <c r="CE19" s="63"/>
      <c r="CF19" s="61">
        <f>SUM(CF20:CK21)</f>
        <v>3</v>
      </c>
      <c r="CG19" s="62"/>
      <c r="CH19" s="62"/>
      <c r="CI19" s="62"/>
      <c r="CJ19" s="62"/>
      <c r="CK19" s="63"/>
      <c r="CL19" s="61">
        <f>SUM(CL20:CV21)</f>
        <v>35208</v>
      </c>
      <c r="CM19" s="62"/>
      <c r="CN19" s="62"/>
      <c r="CO19" s="62"/>
      <c r="CP19" s="62"/>
      <c r="CQ19" s="62"/>
      <c r="CR19" s="62"/>
      <c r="CS19" s="62"/>
      <c r="CT19" s="62"/>
      <c r="CU19" s="62"/>
      <c r="CV19" s="63"/>
      <c r="CW19" s="61">
        <f>SUM(CW20:DB21)</f>
        <v>4</v>
      </c>
      <c r="CX19" s="62"/>
      <c r="CY19" s="62"/>
      <c r="CZ19" s="62"/>
      <c r="DA19" s="62"/>
      <c r="DB19" s="63"/>
      <c r="DC19" s="61">
        <f>SUM(DC20:DM21)</f>
        <v>46944</v>
      </c>
      <c r="DD19" s="62"/>
      <c r="DE19" s="62"/>
      <c r="DF19" s="62"/>
      <c r="DG19" s="62"/>
      <c r="DH19" s="62"/>
      <c r="DI19" s="62"/>
      <c r="DJ19" s="62"/>
      <c r="DK19" s="62"/>
      <c r="DL19" s="62"/>
      <c r="DM19" s="63"/>
      <c r="DN19" s="64"/>
      <c r="DO19" s="83"/>
      <c r="DP19" s="83"/>
      <c r="DQ19" s="83"/>
      <c r="DR19" s="83"/>
      <c r="DS19" s="83"/>
      <c r="DT19" s="64"/>
      <c r="DU19" s="83"/>
      <c r="DV19" s="83"/>
      <c r="DW19" s="83"/>
      <c r="DX19" s="83"/>
      <c r="DY19" s="83"/>
      <c r="DZ19" s="83"/>
      <c r="EA19" s="83"/>
      <c r="EB19" s="83"/>
      <c r="EC19" s="83"/>
      <c r="ED19" s="83"/>
    </row>
    <row r="20" spans="1:134" ht="27.75" customHeight="1">
      <c r="A20" s="38" t="s">
        <v>11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2"/>
      <c r="M20" s="71" t="s">
        <v>9</v>
      </c>
      <c r="N20" s="72"/>
      <c r="O20" s="73"/>
      <c r="P20" s="35">
        <f t="shared" si="0"/>
        <v>1</v>
      </c>
      <c r="Q20" s="36"/>
      <c r="R20" s="36"/>
      <c r="S20" s="36"/>
      <c r="T20" s="36"/>
      <c r="U20" s="37"/>
      <c r="V20" s="35">
        <f t="shared" si="1"/>
        <v>17433</v>
      </c>
      <c r="W20" s="36"/>
      <c r="X20" s="36"/>
      <c r="Y20" s="36"/>
      <c r="Z20" s="36"/>
      <c r="AA20" s="36"/>
      <c r="AB20" s="36"/>
      <c r="AC20" s="36"/>
      <c r="AD20" s="36"/>
      <c r="AE20" s="36"/>
      <c r="AF20" s="37"/>
      <c r="AG20" s="35"/>
      <c r="AH20" s="85"/>
      <c r="AI20" s="85"/>
      <c r="AJ20" s="85"/>
      <c r="AK20" s="85"/>
      <c r="AL20" s="37"/>
      <c r="AM20" s="35"/>
      <c r="AN20" s="85"/>
      <c r="AO20" s="85"/>
      <c r="AP20" s="85"/>
      <c r="AQ20" s="85"/>
      <c r="AR20" s="85"/>
      <c r="AS20" s="85"/>
      <c r="AT20" s="85"/>
      <c r="AU20" s="85"/>
      <c r="AV20" s="85"/>
      <c r="AW20" s="37"/>
      <c r="AX20" s="35"/>
      <c r="AY20" s="85"/>
      <c r="AZ20" s="85"/>
      <c r="BA20" s="85"/>
      <c r="BB20" s="85"/>
      <c r="BC20" s="37"/>
      <c r="BD20" s="35"/>
      <c r="BE20" s="36"/>
      <c r="BF20" s="36"/>
      <c r="BG20" s="36"/>
      <c r="BH20" s="36"/>
      <c r="BI20" s="36"/>
      <c r="BJ20" s="36"/>
      <c r="BK20" s="36"/>
      <c r="BL20" s="36"/>
      <c r="BM20" s="36"/>
      <c r="BN20" s="37"/>
      <c r="BO20" s="35"/>
      <c r="BP20" s="85"/>
      <c r="BQ20" s="85"/>
      <c r="BR20" s="85"/>
      <c r="BS20" s="85"/>
      <c r="BT20" s="37"/>
      <c r="BU20" s="35"/>
      <c r="BV20" s="36"/>
      <c r="BW20" s="36"/>
      <c r="BX20" s="36"/>
      <c r="BY20" s="36"/>
      <c r="BZ20" s="36"/>
      <c r="CA20" s="36"/>
      <c r="CB20" s="36"/>
      <c r="CC20" s="36"/>
      <c r="CD20" s="36"/>
      <c r="CE20" s="37"/>
      <c r="CF20" s="35"/>
      <c r="CG20" s="85"/>
      <c r="CH20" s="85"/>
      <c r="CI20" s="85"/>
      <c r="CJ20" s="85"/>
      <c r="CK20" s="37"/>
      <c r="CL20" s="35"/>
      <c r="CM20" s="36"/>
      <c r="CN20" s="36"/>
      <c r="CO20" s="36"/>
      <c r="CP20" s="36"/>
      <c r="CQ20" s="36"/>
      <c r="CR20" s="36"/>
      <c r="CS20" s="36"/>
      <c r="CT20" s="36"/>
      <c r="CU20" s="36"/>
      <c r="CV20" s="37"/>
      <c r="CW20" s="35"/>
      <c r="CX20" s="36"/>
      <c r="CY20" s="36"/>
      <c r="CZ20" s="36"/>
      <c r="DA20" s="36"/>
      <c r="DB20" s="37"/>
      <c r="DC20" s="35"/>
      <c r="DD20" s="36"/>
      <c r="DE20" s="36"/>
      <c r="DF20" s="36"/>
      <c r="DG20" s="36"/>
      <c r="DH20" s="36"/>
      <c r="DI20" s="36"/>
      <c r="DJ20" s="36"/>
      <c r="DK20" s="36"/>
      <c r="DL20" s="36"/>
      <c r="DM20" s="37"/>
      <c r="DN20" s="64"/>
      <c r="DO20" s="83"/>
      <c r="DP20" s="83"/>
      <c r="DQ20" s="83"/>
      <c r="DR20" s="83"/>
      <c r="DS20" s="83"/>
      <c r="DT20" s="64"/>
      <c r="DU20" s="83"/>
      <c r="DV20" s="83"/>
      <c r="DW20" s="83"/>
      <c r="DX20" s="83"/>
      <c r="DY20" s="83"/>
      <c r="DZ20" s="83"/>
      <c r="EA20" s="83"/>
      <c r="EB20" s="83"/>
      <c r="EC20" s="83"/>
      <c r="ED20" s="83"/>
    </row>
    <row r="21" spans="1:134" ht="27.75" customHeight="1">
      <c r="A21" s="86" t="s">
        <v>12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  <c r="M21" s="77" t="s">
        <v>10</v>
      </c>
      <c r="N21" s="78"/>
      <c r="O21" s="79"/>
      <c r="P21" s="35">
        <f t="shared" si="0"/>
        <v>38</v>
      </c>
      <c r="Q21" s="36"/>
      <c r="R21" s="36"/>
      <c r="S21" s="36"/>
      <c r="T21" s="36"/>
      <c r="U21" s="37"/>
      <c r="V21" s="35">
        <f t="shared" si="1"/>
        <v>445968</v>
      </c>
      <c r="W21" s="36"/>
      <c r="X21" s="36"/>
      <c r="Y21" s="36"/>
      <c r="Z21" s="36"/>
      <c r="AA21" s="36"/>
      <c r="AB21" s="36"/>
      <c r="AC21" s="36"/>
      <c r="AD21" s="36"/>
      <c r="AE21" s="36"/>
      <c r="AF21" s="37"/>
      <c r="AG21" s="80">
        <v>3</v>
      </c>
      <c r="AH21" s="81"/>
      <c r="AI21" s="81"/>
      <c r="AJ21" s="81"/>
      <c r="AK21" s="81"/>
      <c r="AL21" s="82"/>
      <c r="AM21" s="80">
        <v>35208</v>
      </c>
      <c r="AN21" s="81"/>
      <c r="AO21" s="81"/>
      <c r="AP21" s="81"/>
      <c r="AQ21" s="81"/>
      <c r="AR21" s="81"/>
      <c r="AS21" s="81"/>
      <c r="AT21" s="81"/>
      <c r="AU21" s="81"/>
      <c r="AV21" s="81"/>
      <c r="AW21" s="82"/>
      <c r="AX21" s="80">
        <v>3</v>
      </c>
      <c r="AY21" s="81"/>
      <c r="AZ21" s="81"/>
      <c r="BA21" s="81"/>
      <c r="BB21" s="81"/>
      <c r="BC21" s="82"/>
      <c r="BD21" s="80">
        <v>35208</v>
      </c>
      <c r="BE21" s="81"/>
      <c r="BF21" s="81"/>
      <c r="BG21" s="81"/>
      <c r="BH21" s="81"/>
      <c r="BI21" s="81"/>
      <c r="BJ21" s="81"/>
      <c r="BK21" s="81"/>
      <c r="BL21" s="81"/>
      <c r="BM21" s="81"/>
      <c r="BN21" s="82"/>
      <c r="BO21" s="80">
        <v>1</v>
      </c>
      <c r="BP21" s="81"/>
      <c r="BQ21" s="81"/>
      <c r="BR21" s="81"/>
      <c r="BS21" s="81"/>
      <c r="BT21" s="82"/>
      <c r="BU21" s="80">
        <v>11736</v>
      </c>
      <c r="BV21" s="81"/>
      <c r="BW21" s="81"/>
      <c r="BX21" s="81"/>
      <c r="BY21" s="81"/>
      <c r="BZ21" s="81"/>
      <c r="CA21" s="81"/>
      <c r="CB21" s="81"/>
      <c r="CC21" s="81"/>
      <c r="CD21" s="81"/>
      <c r="CE21" s="82"/>
      <c r="CF21" s="80">
        <v>3</v>
      </c>
      <c r="CG21" s="81"/>
      <c r="CH21" s="81"/>
      <c r="CI21" s="81"/>
      <c r="CJ21" s="81"/>
      <c r="CK21" s="82"/>
      <c r="CL21" s="80">
        <v>35208</v>
      </c>
      <c r="CM21" s="81"/>
      <c r="CN21" s="81"/>
      <c r="CO21" s="81"/>
      <c r="CP21" s="81"/>
      <c r="CQ21" s="81"/>
      <c r="CR21" s="81"/>
      <c r="CS21" s="81"/>
      <c r="CT21" s="81"/>
      <c r="CU21" s="81"/>
      <c r="CV21" s="82"/>
      <c r="CW21" s="80">
        <v>4</v>
      </c>
      <c r="CX21" s="81"/>
      <c r="CY21" s="81"/>
      <c r="CZ21" s="81"/>
      <c r="DA21" s="81"/>
      <c r="DB21" s="82"/>
      <c r="DC21" s="80">
        <v>46944</v>
      </c>
      <c r="DD21" s="81"/>
      <c r="DE21" s="81"/>
      <c r="DF21" s="81"/>
      <c r="DG21" s="81"/>
      <c r="DH21" s="81"/>
      <c r="DI21" s="81"/>
      <c r="DJ21" s="81"/>
      <c r="DK21" s="81"/>
      <c r="DL21" s="81"/>
      <c r="DM21" s="82"/>
      <c r="DN21" s="64"/>
      <c r="DO21" s="83"/>
      <c r="DP21" s="83"/>
      <c r="DQ21" s="83"/>
      <c r="DR21" s="83"/>
      <c r="DS21" s="83"/>
      <c r="DT21" s="64"/>
      <c r="DU21" s="83"/>
      <c r="DV21" s="83"/>
      <c r="DW21" s="83"/>
      <c r="DX21" s="83"/>
      <c r="DY21" s="83"/>
      <c r="DZ21" s="83"/>
      <c r="EA21" s="83"/>
      <c r="EB21" s="83"/>
      <c r="EC21" s="83"/>
      <c r="ED21" s="83"/>
    </row>
    <row r="22" spans="1:134" ht="27.75" customHeight="1">
      <c r="A22" s="84" t="s">
        <v>34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68" t="s">
        <v>7</v>
      </c>
      <c r="N22" s="69"/>
      <c r="O22" s="70"/>
      <c r="P22" s="61">
        <f t="shared" si="0"/>
        <v>39</v>
      </c>
      <c r="Q22" s="62"/>
      <c r="R22" s="62"/>
      <c r="S22" s="62"/>
      <c r="T22" s="62"/>
      <c r="U22" s="63"/>
      <c r="V22" s="61">
        <f t="shared" si="1"/>
        <v>338331</v>
      </c>
      <c r="W22" s="62"/>
      <c r="X22" s="62"/>
      <c r="Y22" s="62"/>
      <c r="Z22" s="62"/>
      <c r="AA22" s="62"/>
      <c r="AB22" s="62"/>
      <c r="AC22" s="62"/>
      <c r="AD22" s="62"/>
      <c r="AE22" s="62"/>
      <c r="AF22" s="63"/>
      <c r="AG22" s="61">
        <f>SUM(AG23:AL24)</f>
        <v>4</v>
      </c>
      <c r="AH22" s="62"/>
      <c r="AI22" s="62"/>
      <c r="AJ22" s="62"/>
      <c r="AK22" s="62"/>
      <c r="AL22" s="63"/>
      <c r="AM22" s="61">
        <f>SUM(AM23:AW24)</f>
        <v>34889</v>
      </c>
      <c r="AN22" s="62"/>
      <c r="AO22" s="62"/>
      <c r="AP22" s="62"/>
      <c r="AQ22" s="62"/>
      <c r="AR22" s="62"/>
      <c r="AS22" s="62"/>
      <c r="AT22" s="62"/>
      <c r="AU22" s="62"/>
      <c r="AV22" s="62"/>
      <c r="AW22" s="63"/>
      <c r="AX22" s="61">
        <f>SUM(AX23:BC24)</f>
        <v>2</v>
      </c>
      <c r="AY22" s="62"/>
      <c r="AZ22" s="62"/>
      <c r="BA22" s="62"/>
      <c r="BB22" s="62"/>
      <c r="BC22" s="63"/>
      <c r="BD22" s="61">
        <f>SUM(BD23:BN24)</f>
        <v>18436</v>
      </c>
      <c r="BE22" s="62"/>
      <c r="BF22" s="62"/>
      <c r="BG22" s="62"/>
      <c r="BH22" s="62"/>
      <c r="BI22" s="62"/>
      <c r="BJ22" s="62"/>
      <c r="BK22" s="62"/>
      <c r="BL22" s="62"/>
      <c r="BM22" s="62"/>
      <c r="BN22" s="63"/>
      <c r="BO22" s="61">
        <f>SUM(BO23:BT24)</f>
        <v>5</v>
      </c>
      <c r="BP22" s="62"/>
      <c r="BQ22" s="62"/>
      <c r="BR22" s="62"/>
      <c r="BS22" s="62"/>
      <c r="BT22" s="63"/>
      <c r="BU22" s="61">
        <f>SUM(BU23:CE24)</f>
        <v>44861</v>
      </c>
      <c r="BV22" s="62"/>
      <c r="BW22" s="62"/>
      <c r="BX22" s="62"/>
      <c r="BY22" s="62"/>
      <c r="BZ22" s="62"/>
      <c r="CA22" s="62"/>
      <c r="CB22" s="62"/>
      <c r="CC22" s="62"/>
      <c r="CD22" s="62"/>
      <c r="CE22" s="63"/>
      <c r="CF22" s="61">
        <f>SUM(CF23:CK24)</f>
        <v>4</v>
      </c>
      <c r="CG22" s="62"/>
      <c r="CH22" s="62"/>
      <c r="CI22" s="62"/>
      <c r="CJ22" s="62"/>
      <c r="CK22" s="63"/>
      <c r="CL22" s="61">
        <f>SUM(CL23:CV24)</f>
        <v>33375</v>
      </c>
      <c r="CM22" s="62"/>
      <c r="CN22" s="62"/>
      <c r="CO22" s="62"/>
      <c r="CP22" s="62"/>
      <c r="CQ22" s="62"/>
      <c r="CR22" s="62"/>
      <c r="CS22" s="62"/>
      <c r="CT22" s="62"/>
      <c r="CU22" s="62"/>
      <c r="CV22" s="63"/>
      <c r="CW22" s="61">
        <f>SUM(CW23:DB24)</f>
        <v>2</v>
      </c>
      <c r="CX22" s="62"/>
      <c r="CY22" s="62"/>
      <c r="CZ22" s="62"/>
      <c r="DA22" s="62"/>
      <c r="DB22" s="63"/>
      <c r="DC22" s="61">
        <f>SUM(DC23:DM24)</f>
        <v>17615</v>
      </c>
      <c r="DD22" s="62"/>
      <c r="DE22" s="62"/>
      <c r="DF22" s="62"/>
      <c r="DG22" s="62"/>
      <c r="DH22" s="62"/>
      <c r="DI22" s="62"/>
      <c r="DJ22" s="62"/>
      <c r="DK22" s="62"/>
      <c r="DL22" s="62"/>
      <c r="DM22" s="63"/>
      <c r="DN22" s="64"/>
      <c r="DO22" s="83"/>
      <c r="DP22" s="83"/>
      <c r="DQ22" s="83"/>
      <c r="DR22" s="83"/>
      <c r="DS22" s="83"/>
      <c r="DT22" s="64"/>
      <c r="DU22" s="83"/>
      <c r="DV22" s="83"/>
      <c r="DW22" s="83"/>
      <c r="DX22" s="83"/>
      <c r="DY22" s="83"/>
      <c r="DZ22" s="83"/>
      <c r="EA22" s="83"/>
      <c r="EB22" s="83"/>
      <c r="EC22" s="83"/>
      <c r="ED22" s="83"/>
    </row>
    <row r="23" spans="1:134" ht="27.75" customHeight="1">
      <c r="A23" s="38" t="s">
        <v>11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2"/>
      <c r="M23" s="71" t="s">
        <v>9</v>
      </c>
      <c r="N23" s="72"/>
      <c r="O23" s="73"/>
      <c r="P23" s="35">
        <f t="shared" si="0"/>
        <v>30</v>
      </c>
      <c r="Q23" s="36"/>
      <c r="R23" s="36"/>
      <c r="S23" s="36"/>
      <c r="T23" s="36"/>
      <c r="U23" s="37"/>
      <c r="V23" s="35">
        <f t="shared" si="1"/>
        <v>250757</v>
      </c>
      <c r="W23" s="36"/>
      <c r="X23" s="36"/>
      <c r="Y23" s="36"/>
      <c r="Z23" s="36"/>
      <c r="AA23" s="36"/>
      <c r="AB23" s="36"/>
      <c r="AC23" s="36"/>
      <c r="AD23" s="36"/>
      <c r="AE23" s="36"/>
      <c r="AF23" s="37"/>
      <c r="AG23" s="35">
        <v>3</v>
      </c>
      <c r="AH23" s="85"/>
      <c r="AI23" s="85"/>
      <c r="AJ23" s="85"/>
      <c r="AK23" s="85"/>
      <c r="AL23" s="37"/>
      <c r="AM23" s="35">
        <v>24932</v>
      </c>
      <c r="AN23" s="85"/>
      <c r="AO23" s="85"/>
      <c r="AP23" s="85"/>
      <c r="AQ23" s="85"/>
      <c r="AR23" s="85"/>
      <c r="AS23" s="85"/>
      <c r="AT23" s="85"/>
      <c r="AU23" s="85"/>
      <c r="AV23" s="85"/>
      <c r="AW23" s="37"/>
      <c r="AX23" s="35">
        <v>1</v>
      </c>
      <c r="AY23" s="85"/>
      <c r="AZ23" s="85"/>
      <c r="BA23" s="85"/>
      <c r="BB23" s="85"/>
      <c r="BC23" s="37"/>
      <c r="BD23" s="35">
        <v>8479</v>
      </c>
      <c r="BE23" s="36"/>
      <c r="BF23" s="36"/>
      <c r="BG23" s="36"/>
      <c r="BH23" s="36"/>
      <c r="BI23" s="36"/>
      <c r="BJ23" s="36"/>
      <c r="BK23" s="36"/>
      <c r="BL23" s="36"/>
      <c r="BM23" s="36"/>
      <c r="BN23" s="37"/>
      <c r="BO23" s="35">
        <v>3</v>
      </c>
      <c r="BP23" s="85"/>
      <c r="BQ23" s="85"/>
      <c r="BR23" s="85"/>
      <c r="BS23" s="85"/>
      <c r="BT23" s="37"/>
      <c r="BU23" s="35">
        <v>24947</v>
      </c>
      <c r="BV23" s="36"/>
      <c r="BW23" s="36"/>
      <c r="BX23" s="36"/>
      <c r="BY23" s="36"/>
      <c r="BZ23" s="36"/>
      <c r="CA23" s="36"/>
      <c r="CB23" s="36"/>
      <c r="CC23" s="36"/>
      <c r="CD23" s="36"/>
      <c r="CE23" s="37"/>
      <c r="CF23" s="35">
        <v>3</v>
      </c>
      <c r="CG23" s="85"/>
      <c r="CH23" s="85"/>
      <c r="CI23" s="85"/>
      <c r="CJ23" s="85"/>
      <c r="CK23" s="37"/>
      <c r="CL23" s="35">
        <v>23418</v>
      </c>
      <c r="CM23" s="36"/>
      <c r="CN23" s="36"/>
      <c r="CO23" s="36"/>
      <c r="CP23" s="36"/>
      <c r="CQ23" s="36"/>
      <c r="CR23" s="36"/>
      <c r="CS23" s="36"/>
      <c r="CT23" s="36"/>
      <c r="CU23" s="36"/>
      <c r="CV23" s="37"/>
      <c r="CW23" s="35">
        <v>1</v>
      </c>
      <c r="CX23" s="36"/>
      <c r="CY23" s="36"/>
      <c r="CZ23" s="36"/>
      <c r="DA23" s="36"/>
      <c r="DB23" s="37"/>
      <c r="DC23" s="35">
        <v>9697</v>
      </c>
      <c r="DD23" s="36"/>
      <c r="DE23" s="36"/>
      <c r="DF23" s="36"/>
      <c r="DG23" s="36"/>
      <c r="DH23" s="36"/>
      <c r="DI23" s="36"/>
      <c r="DJ23" s="36"/>
      <c r="DK23" s="36"/>
      <c r="DL23" s="36"/>
      <c r="DM23" s="37"/>
      <c r="DN23" s="64"/>
      <c r="DO23" s="83"/>
      <c r="DP23" s="83"/>
      <c r="DQ23" s="83"/>
      <c r="DR23" s="83"/>
      <c r="DS23" s="83"/>
      <c r="DT23" s="64"/>
      <c r="DU23" s="83"/>
      <c r="DV23" s="83"/>
      <c r="DW23" s="83"/>
      <c r="DX23" s="83"/>
      <c r="DY23" s="83"/>
      <c r="DZ23" s="83"/>
      <c r="EA23" s="83"/>
      <c r="EB23" s="83"/>
      <c r="EC23" s="83"/>
      <c r="ED23" s="83"/>
    </row>
    <row r="24" spans="1:134" ht="27.75" customHeight="1">
      <c r="A24" s="86" t="s">
        <v>12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77" t="s">
        <v>10</v>
      </c>
      <c r="N24" s="78"/>
      <c r="O24" s="79"/>
      <c r="P24" s="80">
        <f t="shared" si="0"/>
        <v>9</v>
      </c>
      <c r="Q24" s="81"/>
      <c r="R24" s="81"/>
      <c r="S24" s="81"/>
      <c r="T24" s="81"/>
      <c r="U24" s="82"/>
      <c r="V24" s="35">
        <f t="shared" si="1"/>
        <v>87574</v>
      </c>
      <c r="W24" s="36"/>
      <c r="X24" s="36"/>
      <c r="Y24" s="36"/>
      <c r="Z24" s="36"/>
      <c r="AA24" s="36"/>
      <c r="AB24" s="36"/>
      <c r="AC24" s="36"/>
      <c r="AD24" s="36"/>
      <c r="AE24" s="36"/>
      <c r="AF24" s="37"/>
      <c r="AG24" s="80">
        <v>1</v>
      </c>
      <c r="AH24" s="81"/>
      <c r="AI24" s="81"/>
      <c r="AJ24" s="81"/>
      <c r="AK24" s="81"/>
      <c r="AL24" s="82"/>
      <c r="AM24" s="80">
        <v>9957</v>
      </c>
      <c r="AN24" s="81"/>
      <c r="AO24" s="81"/>
      <c r="AP24" s="81"/>
      <c r="AQ24" s="81"/>
      <c r="AR24" s="81"/>
      <c r="AS24" s="81"/>
      <c r="AT24" s="81"/>
      <c r="AU24" s="81"/>
      <c r="AV24" s="81"/>
      <c r="AW24" s="82"/>
      <c r="AX24" s="80">
        <v>1</v>
      </c>
      <c r="AY24" s="81"/>
      <c r="AZ24" s="81"/>
      <c r="BA24" s="81"/>
      <c r="BB24" s="81"/>
      <c r="BC24" s="82"/>
      <c r="BD24" s="80">
        <v>9957</v>
      </c>
      <c r="BE24" s="81"/>
      <c r="BF24" s="81"/>
      <c r="BG24" s="81"/>
      <c r="BH24" s="81"/>
      <c r="BI24" s="81"/>
      <c r="BJ24" s="81"/>
      <c r="BK24" s="81"/>
      <c r="BL24" s="81"/>
      <c r="BM24" s="81"/>
      <c r="BN24" s="82"/>
      <c r="BO24" s="80">
        <v>2</v>
      </c>
      <c r="BP24" s="81"/>
      <c r="BQ24" s="81"/>
      <c r="BR24" s="81"/>
      <c r="BS24" s="81"/>
      <c r="BT24" s="82"/>
      <c r="BU24" s="80">
        <v>19914</v>
      </c>
      <c r="BV24" s="81"/>
      <c r="BW24" s="81"/>
      <c r="BX24" s="81"/>
      <c r="BY24" s="81"/>
      <c r="BZ24" s="81"/>
      <c r="CA24" s="81"/>
      <c r="CB24" s="81"/>
      <c r="CC24" s="81"/>
      <c r="CD24" s="81"/>
      <c r="CE24" s="82"/>
      <c r="CF24" s="80">
        <v>1</v>
      </c>
      <c r="CG24" s="81"/>
      <c r="CH24" s="81"/>
      <c r="CI24" s="81"/>
      <c r="CJ24" s="81"/>
      <c r="CK24" s="82"/>
      <c r="CL24" s="80">
        <v>9957</v>
      </c>
      <c r="CM24" s="81"/>
      <c r="CN24" s="81"/>
      <c r="CO24" s="81"/>
      <c r="CP24" s="81"/>
      <c r="CQ24" s="81"/>
      <c r="CR24" s="81"/>
      <c r="CS24" s="81"/>
      <c r="CT24" s="81"/>
      <c r="CU24" s="81"/>
      <c r="CV24" s="82"/>
      <c r="CW24" s="80">
        <v>1</v>
      </c>
      <c r="CX24" s="81"/>
      <c r="CY24" s="81"/>
      <c r="CZ24" s="81"/>
      <c r="DA24" s="81"/>
      <c r="DB24" s="82"/>
      <c r="DC24" s="80">
        <v>7918</v>
      </c>
      <c r="DD24" s="81"/>
      <c r="DE24" s="81"/>
      <c r="DF24" s="81"/>
      <c r="DG24" s="81"/>
      <c r="DH24" s="81"/>
      <c r="DI24" s="81"/>
      <c r="DJ24" s="81"/>
      <c r="DK24" s="81"/>
      <c r="DL24" s="81"/>
      <c r="DM24" s="82"/>
      <c r="DN24" s="64"/>
      <c r="DO24" s="83"/>
      <c r="DP24" s="83"/>
      <c r="DQ24" s="83"/>
      <c r="DR24" s="83"/>
      <c r="DS24" s="83"/>
      <c r="DT24" s="64"/>
      <c r="DU24" s="83"/>
      <c r="DV24" s="83"/>
      <c r="DW24" s="83"/>
      <c r="DX24" s="83"/>
      <c r="DY24" s="83"/>
      <c r="DZ24" s="83"/>
      <c r="EA24" s="83"/>
      <c r="EB24" s="83"/>
      <c r="EC24" s="83"/>
      <c r="ED24" s="83"/>
    </row>
    <row r="25" spans="1:134" ht="27.75" customHeight="1">
      <c r="A25" s="84" t="s">
        <v>35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  <c r="M25" s="68" t="s">
        <v>7</v>
      </c>
      <c r="N25" s="69"/>
      <c r="O25" s="70"/>
      <c r="P25" s="35">
        <f t="shared" si="0"/>
        <v>189</v>
      </c>
      <c r="Q25" s="36"/>
      <c r="R25" s="36"/>
      <c r="S25" s="36"/>
      <c r="T25" s="36"/>
      <c r="U25" s="37"/>
      <c r="V25" s="61">
        <f t="shared" si="1"/>
        <v>769028</v>
      </c>
      <c r="W25" s="62"/>
      <c r="X25" s="62"/>
      <c r="Y25" s="62"/>
      <c r="Z25" s="62"/>
      <c r="AA25" s="62"/>
      <c r="AB25" s="62"/>
      <c r="AC25" s="62"/>
      <c r="AD25" s="62"/>
      <c r="AE25" s="62"/>
      <c r="AF25" s="63"/>
      <c r="AG25" s="61">
        <f>SUM(AG26:AL27)</f>
        <v>15</v>
      </c>
      <c r="AH25" s="62"/>
      <c r="AI25" s="62"/>
      <c r="AJ25" s="62"/>
      <c r="AK25" s="62"/>
      <c r="AL25" s="63"/>
      <c r="AM25" s="61">
        <f>SUM(AM26:AW27)</f>
        <v>58810</v>
      </c>
      <c r="AN25" s="62"/>
      <c r="AO25" s="62"/>
      <c r="AP25" s="62"/>
      <c r="AQ25" s="62"/>
      <c r="AR25" s="62"/>
      <c r="AS25" s="62"/>
      <c r="AT25" s="62"/>
      <c r="AU25" s="62"/>
      <c r="AV25" s="62"/>
      <c r="AW25" s="63"/>
      <c r="AX25" s="61">
        <f>SUM(AX26:BC27)</f>
        <v>18</v>
      </c>
      <c r="AY25" s="62"/>
      <c r="AZ25" s="62"/>
      <c r="BA25" s="62"/>
      <c r="BB25" s="62"/>
      <c r="BC25" s="63"/>
      <c r="BD25" s="61">
        <f>SUM(BD26:BN27)</f>
        <v>73428</v>
      </c>
      <c r="BE25" s="62"/>
      <c r="BF25" s="62"/>
      <c r="BG25" s="62"/>
      <c r="BH25" s="62"/>
      <c r="BI25" s="62"/>
      <c r="BJ25" s="62"/>
      <c r="BK25" s="62"/>
      <c r="BL25" s="62"/>
      <c r="BM25" s="62"/>
      <c r="BN25" s="63"/>
      <c r="BO25" s="61">
        <f>SUM(BO26:BT27)</f>
        <v>19</v>
      </c>
      <c r="BP25" s="62"/>
      <c r="BQ25" s="62"/>
      <c r="BR25" s="62"/>
      <c r="BS25" s="62"/>
      <c r="BT25" s="63"/>
      <c r="BU25" s="61">
        <f>SUM(BU26:CE27)</f>
        <v>74672</v>
      </c>
      <c r="BV25" s="62"/>
      <c r="BW25" s="62"/>
      <c r="BX25" s="62"/>
      <c r="BY25" s="62"/>
      <c r="BZ25" s="62"/>
      <c r="CA25" s="62"/>
      <c r="CB25" s="62"/>
      <c r="CC25" s="62"/>
      <c r="CD25" s="62"/>
      <c r="CE25" s="63"/>
      <c r="CF25" s="61">
        <f>SUM(CF26:CK27)</f>
        <v>20</v>
      </c>
      <c r="CG25" s="62"/>
      <c r="CH25" s="62"/>
      <c r="CI25" s="62"/>
      <c r="CJ25" s="62"/>
      <c r="CK25" s="63"/>
      <c r="CL25" s="61">
        <f>SUM(CL26:CV27)</f>
        <v>85337</v>
      </c>
      <c r="CM25" s="62"/>
      <c r="CN25" s="62"/>
      <c r="CO25" s="62"/>
      <c r="CP25" s="62"/>
      <c r="CQ25" s="62"/>
      <c r="CR25" s="62"/>
      <c r="CS25" s="62"/>
      <c r="CT25" s="62"/>
      <c r="CU25" s="62"/>
      <c r="CV25" s="63"/>
      <c r="CW25" s="61">
        <f>SUM(CW26:DB27)</f>
        <v>13</v>
      </c>
      <c r="CX25" s="62"/>
      <c r="CY25" s="62"/>
      <c r="CZ25" s="62"/>
      <c r="DA25" s="62"/>
      <c r="DB25" s="63"/>
      <c r="DC25" s="61">
        <f>SUM(DC26:DM27)</f>
        <v>55648</v>
      </c>
      <c r="DD25" s="62"/>
      <c r="DE25" s="62"/>
      <c r="DF25" s="62"/>
      <c r="DG25" s="62"/>
      <c r="DH25" s="62"/>
      <c r="DI25" s="62"/>
      <c r="DJ25" s="62"/>
      <c r="DK25" s="62"/>
      <c r="DL25" s="62"/>
      <c r="DM25" s="63"/>
      <c r="DN25" s="64"/>
      <c r="DO25" s="83"/>
      <c r="DP25" s="83"/>
      <c r="DQ25" s="83"/>
      <c r="DR25" s="83"/>
      <c r="DS25" s="83"/>
      <c r="DT25" s="64"/>
      <c r="DU25" s="83"/>
      <c r="DV25" s="83"/>
      <c r="DW25" s="83"/>
      <c r="DX25" s="83"/>
      <c r="DY25" s="83"/>
      <c r="DZ25" s="83"/>
      <c r="EA25" s="83"/>
      <c r="EB25" s="83"/>
      <c r="EC25" s="83"/>
      <c r="ED25" s="83"/>
    </row>
    <row r="26" spans="1:134" ht="27.75" customHeight="1">
      <c r="A26" s="38" t="s">
        <v>11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2"/>
      <c r="M26" s="71" t="s">
        <v>9</v>
      </c>
      <c r="N26" s="72"/>
      <c r="O26" s="73"/>
      <c r="P26" s="35">
        <f t="shared" si="0"/>
        <v>8</v>
      </c>
      <c r="Q26" s="36"/>
      <c r="R26" s="36"/>
      <c r="S26" s="36"/>
      <c r="T26" s="36"/>
      <c r="U26" s="37"/>
      <c r="V26" s="35">
        <f t="shared" si="1"/>
        <v>42905</v>
      </c>
      <c r="W26" s="36"/>
      <c r="X26" s="36"/>
      <c r="Y26" s="36"/>
      <c r="Z26" s="36"/>
      <c r="AA26" s="36"/>
      <c r="AB26" s="36"/>
      <c r="AC26" s="36"/>
      <c r="AD26" s="36"/>
      <c r="AE26" s="36"/>
      <c r="AF26" s="37"/>
      <c r="AG26" s="35"/>
      <c r="AH26" s="85"/>
      <c r="AI26" s="85"/>
      <c r="AJ26" s="85"/>
      <c r="AK26" s="85"/>
      <c r="AL26" s="37"/>
      <c r="AM26" s="35"/>
      <c r="AN26" s="85"/>
      <c r="AO26" s="85"/>
      <c r="AP26" s="85"/>
      <c r="AQ26" s="85"/>
      <c r="AR26" s="85"/>
      <c r="AS26" s="85"/>
      <c r="AT26" s="85"/>
      <c r="AU26" s="85"/>
      <c r="AV26" s="85"/>
      <c r="AW26" s="37"/>
      <c r="AX26" s="35">
        <v>2</v>
      </c>
      <c r="AY26" s="85"/>
      <c r="AZ26" s="85"/>
      <c r="BA26" s="85"/>
      <c r="BB26" s="85"/>
      <c r="BC26" s="37"/>
      <c r="BD26" s="35">
        <v>10821</v>
      </c>
      <c r="BE26" s="36"/>
      <c r="BF26" s="36"/>
      <c r="BG26" s="36"/>
      <c r="BH26" s="36"/>
      <c r="BI26" s="36"/>
      <c r="BJ26" s="36"/>
      <c r="BK26" s="36"/>
      <c r="BL26" s="36"/>
      <c r="BM26" s="36"/>
      <c r="BN26" s="37"/>
      <c r="BO26" s="35">
        <v>1</v>
      </c>
      <c r="BP26" s="85"/>
      <c r="BQ26" s="85"/>
      <c r="BR26" s="85"/>
      <c r="BS26" s="85"/>
      <c r="BT26" s="37"/>
      <c r="BU26" s="35">
        <v>5059</v>
      </c>
      <c r="BV26" s="36"/>
      <c r="BW26" s="36"/>
      <c r="BX26" s="36"/>
      <c r="BY26" s="36"/>
      <c r="BZ26" s="36"/>
      <c r="CA26" s="36"/>
      <c r="CB26" s="36"/>
      <c r="CC26" s="36"/>
      <c r="CD26" s="36"/>
      <c r="CE26" s="37"/>
      <c r="CF26" s="35">
        <v>1</v>
      </c>
      <c r="CG26" s="85"/>
      <c r="CH26" s="85"/>
      <c r="CI26" s="85"/>
      <c r="CJ26" s="85"/>
      <c r="CK26" s="37"/>
      <c r="CL26" s="35">
        <v>5511</v>
      </c>
      <c r="CM26" s="36"/>
      <c r="CN26" s="36"/>
      <c r="CO26" s="36"/>
      <c r="CP26" s="36"/>
      <c r="CQ26" s="36"/>
      <c r="CR26" s="36"/>
      <c r="CS26" s="36"/>
      <c r="CT26" s="36"/>
      <c r="CU26" s="36"/>
      <c r="CV26" s="37"/>
      <c r="CW26" s="35">
        <v>1</v>
      </c>
      <c r="CX26" s="36"/>
      <c r="CY26" s="36"/>
      <c r="CZ26" s="36"/>
      <c r="DA26" s="36"/>
      <c r="DB26" s="37"/>
      <c r="DC26" s="35">
        <v>5241</v>
      </c>
      <c r="DD26" s="36"/>
      <c r="DE26" s="36"/>
      <c r="DF26" s="36"/>
      <c r="DG26" s="36"/>
      <c r="DH26" s="36"/>
      <c r="DI26" s="36"/>
      <c r="DJ26" s="36"/>
      <c r="DK26" s="36"/>
      <c r="DL26" s="36"/>
      <c r="DM26" s="37"/>
      <c r="DN26" s="64"/>
      <c r="DO26" s="83"/>
      <c r="DP26" s="83"/>
      <c r="DQ26" s="83"/>
      <c r="DR26" s="83"/>
      <c r="DS26" s="83"/>
      <c r="DT26" s="64"/>
      <c r="DU26" s="83"/>
      <c r="DV26" s="83"/>
      <c r="DW26" s="83"/>
      <c r="DX26" s="83"/>
      <c r="DY26" s="83"/>
      <c r="DZ26" s="83"/>
      <c r="EA26" s="83"/>
      <c r="EB26" s="83"/>
      <c r="EC26" s="83"/>
      <c r="ED26" s="83"/>
    </row>
    <row r="27" spans="1:134" ht="27.75" customHeight="1">
      <c r="A27" s="86" t="s">
        <v>12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77" t="s">
        <v>10</v>
      </c>
      <c r="N27" s="78"/>
      <c r="O27" s="79"/>
      <c r="P27" s="35">
        <f t="shared" si="0"/>
        <v>181</v>
      </c>
      <c r="Q27" s="36"/>
      <c r="R27" s="36"/>
      <c r="S27" s="36"/>
      <c r="T27" s="36"/>
      <c r="U27" s="37"/>
      <c r="V27" s="35">
        <f t="shared" si="1"/>
        <v>726123</v>
      </c>
      <c r="W27" s="36"/>
      <c r="X27" s="36"/>
      <c r="Y27" s="36"/>
      <c r="Z27" s="36"/>
      <c r="AA27" s="36"/>
      <c r="AB27" s="36"/>
      <c r="AC27" s="36"/>
      <c r="AD27" s="36"/>
      <c r="AE27" s="36"/>
      <c r="AF27" s="37"/>
      <c r="AG27" s="80">
        <v>15</v>
      </c>
      <c r="AH27" s="81"/>
      <c r="AI27" s="81"/>
      <c r="AJ27" s="81"/>
      <c r="AK27" s="81"/>
      <c r="AL27" s="82"/>
      <c r="AM27" s="80">
        <v>58810</v>
      </c>
      <c r="AN27" s="81"/>
      <c r="AO27" s="81"/>
      <c r="AP27" s="81"/>
      <c r="AQ27" s="81"/>
      <c r="AR27" s="81"/>
      <c r="AS27" s="81"/>
      <c r="AT27" s="81"/>
      <c r="AU27" s="81"/>
      <c r="AV27" s="81"/>
      <c r="AW27" s="82"/>
      <c r="AX27" s="80">
        <v>16</v>
      </c>
      <c r="AY27" s="81"/>
      <c r="AZ27" s="81"/>
      <c r="BA27" s="81"/>
      <c r="BB27" s="81"/>
      <c r="BC27" s="82"/>
      <c r="BD27" s="80">
        <v>62607</v>
      </c>
      <c r="BE27" s="81"/>
      <c r="BF27" s="81"/>
      <c r="BG27" s="81"/>
      <c r="BH27" s="81"/>
      <c r="BI27" s="81"/>
      <c r="BJ27" s="81"/>
      <c r="BK27" s="81"/>
      <c r="BL27" s="81"/>
      <c r="BM27" s="81"/>
      <c r="BN27" s="82"/>
      <c r="BO27" s="80">
        <v>18</v>
      </c>
      <c r="BP27" s="81"/>
      <c r="BQ27" s="81"/>
      <c r="BR27" s="81"/>
      <c r="BS27" s="81"/>
      <c r="BT27" s="82"/>
      <c r="BU27" s="80">
        <v>69613</v>
      </c>
      <c r="BV27" s="81"/>
      <c r="BW27" s="81"/>
      <c r="BX27" s="81"/>
      <c r="BY27" s="81"/>
      <c r="BZ27" s="81"/>
      <c r="CA27" s="81"/>
      <c r="CB27" s="81"/>
      <c r="CC27" s="81"/>
      <c r="CD27" s="81"/>
      <c r="CE27" s="82"/>
      <c r="CF27" s="80">
        <v>19</v>
      </c>
      <c r="CG27" s="81"/>
      <c r="CH27" s="81"/>
      <c r="CI27" s="81"/>
      <c r="CJ27" s="81"/>
      <c r="CK27" s="82"/>
      <c r="CL27" s="80">
        <v>79826</v>
      </c>
      <c r="CM27" s="81"/>
      <c r="CN27" s="81"/>
      <c r="CO27" s="81"/>
      <c r="CP27" s="81"/>
      <c r="CQ27" s="81"/>
      <c r="CR27" s="81"/>
      <c r="CS27" s="81"/>
      <c r="CT27" s="81"/>
      <c r="CU27" s="81"/>
      <c r="CV27" s="82"/>
      <c r="CW27" s="80">
        <v>12</v>
      </c>
      <c r="CX27" s="81"/>
      <c r="CY27" s="81"/>
      <c r="CZ27" s="81"/>
      <c r="DA27" s="81"/>
      <c r="DB27" s="82"/>
      <c r="DC27" s="80">
        <v>50407</v>
      </c>
      <c r="DD27" s="81"/>
      <c r="DE27" s="81"/>
      <c r="DF27" s="81"/>
      <c r="DG27" s="81"/>
      <c r="DH27" s="81"/>
      <c r="DI27" s="81"/>
      <c r="DJ27" s="81"/>
      <c r="DK27" s="81"/>
      <c r="DL27" s="81"/>
      <c r="DM27" s="82"/>
      <c r="DN27" s="64"/>
      <c r="DO27" s="83"/>
      <c r="DP27" s="83"/>
      <c r="DQ27" s="83"/>
      <c r="DR27" s="83"/>
      <c r="DS27" s="83"/>
      <c r="DT27" s="64"/>
      <c r="DU27" s="83"/>
      <c r="DV27" s="83"/>
      <c r="DW27" s="83"/>
      <c r="DX27" s="83"/>
      <c r="DY27" s="83"/>
      <c r="DZ27" s="83"/>
      <c r="EA27" s="83"/>
      <c r="EB27" s="83"/>
      <c r="EC27" s="83"/>
      <c r="ED27" s="83"/>
    </row>
    <row r="28" spans="1:134" ht="27.75" customHeight="1">
      <c r="A28" s="84" t="s">
        <v>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68" t="s">
        <v>7</v>
      </c>
      <c r="N28" s="69"/>
      <c r="O28" s="70"/>
      <c r="P28" s="61">
        <f t="shared" si="0"/>
        <v>62</v>
      </c>
      <c r="Q28" s="62"/>
      <c r="R28" s="62"/>
      <c r="S28" s="62"/>
      <c r="T28" s="62"/>
      <c r="U28" s="63"/>
      <c r="V28" s="61">
        <f t="shared" si="1"/>
        <v>127034</v>
      </c>
      <c r="W28" s="62"/>
      <c r="X28" s="62"/>
      <c r="Y28" s="62"/>
      <c r="Z28" s="62"/>
      <c r="AA28" s="62"/>
      <c r="AB28" s="62"/>
      <c r="AC28" s="62"/>
      <c r="AD28" s="62"/>
      <c r="AE28" s="62"/>
      <c r="AF28" s="63"/>
      <c r="AG28" s="61">
        <f>SUM(AG29:AL30)</f>
        <v>2</v>
      </c>
      <c r="AH28" s="62"/>
      <c r="AI28" s="62"/>
      <c r="AJ28" s="62"/>
      <c r="AK28" s="62"/>
      <c r="AL28" s="63"/>
      <c r="AM28" s="61">
        <f>SUM(AM29:AW30)</f>
        <v>3893</v>
      </c>
      <c r="AN28" s="62"/>
      <c r="AO28" s="62"/>
      <c r="AP28" s="62"/>
      <c r="AQ28" s="62"/>
      <c r="AR28" s="62"/>
      <c r="AS28" s="62"/>
      <c r="AT28" s="62"/>
      <c r="AU28" s="62"/>
      <c r="AV28" s="62"/>
      <c r="AW28" s="63"/>
      <c r="AX28" s="61">
        <f>SUM(AX29:BC30)</f>
        <v>4</v>
      </c>
      <c r="AY28" s="62"/>
      <c r="AZ28" s="62"/>
      <c r="BA28" s="62"/>
      <c r="BB28" s="62"/>
      <c r="BC28" s="63"/>
      <c r="BD28" s="61">
        <f>SUM(BD29:BN30)</f>
        <v>8237</v>
      </c>
      <c r="BE28" s="62"/>
      <c r="BF28" s="62"/>
      <c r="BG28" s="62"/>
      <c r="BH28" s="62"/>
      <c r="BI28" s="62"/>
      <c r="BJ28" s="62"/>
      <c r="BK28" s="62"/>
      <c r="BL28" s="62"/>
      <c r="BM28" s="62"/>
      <c r="BN28" s="63"/>
      <c r="BO28" s="61">
        <f>SUM(BO29:BT30)</f>
        <v>4</v>
      </c>
      <c r="BP28" s="62"/>
      <c r="BQ28" s="62"/>
      <c r="BR28" s="62"/>
      <c r="BS28" s="62"/>
      <c r="BT28" s="63"/>
      <c r="BU28" s="61">
        <f>SUM(BU29:CE30)</f>
        <v>8934</v>
      </c>
      <c r="BV28" s="62"/>
      <c r="BW28" s="62"/>
      <c r="BX28" s="62"/>
      <c r="BY28" s="62"/>
      <c r="BZ28" s="62"/>
      <c r="CA28" s="62"/>
      <c r="CB28" s="62"/>
      <c r="CC28" s="62"/>
      <c r="CD28" s="62"/>
      <c r="CE28" s="63"/>
      <c r="CF28" s="61">
        <f>SUM(CF29:CK30)</f>
        <v>6</v>
      </c>
      <c r="CG28" s="62"/>
      <c r="CH28" s="62"/>
      <c r="CI28" s="62"/>
      <c r="CJ28" s="62"/>
      <c r="CK28" s="63"/>
      <c r="CL28" s="61">
        <f>SUM(CL29:CV30)</f>
        <v>13942</v>
      </c>
      <c r="CM28" s="62"/>
      <c r="CN28" s="62"/>
      <c r="CO28" s="62"/>
      <c r="CP28" s="62"/>
      <c r="CQ28" s="62"/>
      <c r="CR28" s="62"/>
      <c r="CS28" s="62"/>
      <c r="CT28" s="62"/>
      <c r="CU28" s="62"/>
      <c r="CV28" s="63"/>
      <c r="CW28" s="61">
        <f>SUM(CW29:DB30)</f>
        <v>8</v>
      </c>
      <c r="CX28" s="62"/>
      <c r="CY28" s="62"/>
      <c r="CZ28" s="62"/>
      <c r="DA28" s="62"/>
      <c r="DB28" s="63"/>
      <c r="DC28" s="61">
        <f>SUM(DC29:DM30)</f>
        <v>16999</v>
      </c>
      <c r="DD28" s="62"/>
      <c r="DE28" s="62"/>
      <c r="DF28" s="62"/>
      <c r="DG28" s="62"/>
      <c r="DH28" s="62"/>
      <c r="DI28" s="62"/>
      <c r="DJ28" s="62"/>
      <c r="DK28" s="62"/>
      <c r="DL28" s="62"/>
      <c r="DM28" s="63"/>
      <c r="DN28" s="64"/>
      <c r="DO28" s="83"/>
      <c r="DP28" s="83"/>
      <c r="DQ28" s="83"/>
      <c r="DR28" s="83"/>
      <c r="DS28" s="83"/>
      <c r="DT28" s="64"/>
      <c r="DU28" s="83"/>
      <c r="DV28" s="83"/>
      <c r="DW28" s="83"/>
      <c r="DX28" s="83"/>
      <c r="DY28" s="83"/>
      <c r="DZ28" s="83"/>
      <c r="EA28" s="83"/>
      <c r="EB28" s="83"/>
      <c r="EC28" s="83"/>
      <c r="ED28" s="83"/>
    </row>
    <row r="29" spans="1:134" ht="27.75" customHeight="1">
      <c r="A29" s="38" t="s">
        <v>11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42"/>
      <c r="M29" s="71" t="s">
        <v>9</v>
      </c>
      <c r="N29" s="72"/>
      <c r="O29" s="73"/>
      <c r="P29" s="35">
        <f t="shared" si="0"/>
        <v>43</v>
      </c>
      <c r="Q29" s="36"/>
      <c r="R29" s="36"/>
      <c r="S29" s="36"/>
      <c r="T29" s="36"/>
      <c r="U29" s="37"/>
      <c r="V29" s="35">
        <f t="shared" si="1"/>
        <v>84383</v>
      </c>
      <c r="W29" s="36"/>
      <c r="X29" s="36"/>
      <c r="Y29" s="36"/>
      <c r="Z29" s="36"/>
      <c r="AA29" s="36"/>
      <c r="AB29" s="36"/>
      <c r="AC29" s="36"/>
      <c r="AD29" s="36"/>
      <c r="AE29" s="36"/>
      <c r="AF29" s="37"/>
      <c r="AG29" s="35">
        <v>2</v>
      </c>
      <c r="AH29" s="85"/>
      <c r="AI29" s="85"/>
      <c r="AJ29" s="85"/>
      <c r="AK29" s="85"/>
      <c r="AL29" s="37"/>
      <c r="AM29" s="35">
        <v>3893</v>
      </c>
      <c r="AN29" s="85"/>
      <c r="AO29" s="85"/>
      <c r="AP29" s="85"/>
      <c r="AQ29" s="85"/>
      <c r="AR29" s="85"/>
      <c r="AS29" s="85"/>
      <c r="AT29" s="85"/>
      <c r="AU29" s="85"/>
      <c r="AV29" s="85"/>
      <c r="AW29" s="37"/>
      <c r="AX29" s="35">
        <v>4</v>
      </c>
      <c r="AY29" s="85"/>
      <c r="AZ29" s="85"/>
      <c r="BA29" s="85"/>
      <c r="BB29" s="85"/>
      <c r="BC29" s="37"/>
      <c r="BD29" s="35">
        <v>8237</v>
      </c>
      <c r="BE29" s="36"/>
      <c r="BF29" s="36"/>
      <c r="BG29" s="36"/>
      <c r="BH29" s="36"/>
      <c r="BI29" s="36"/>
      <c r="BJ29" s="36"/>
      <c r="BK29" s="36"/>
      <c r="BL29" s="36"/>
      <c r="BM29" s="36"/>
      <c r="BN29" s="37"/>
      <c r="BO29" s="35">
        <v>3</v>
      </c>
      <c r="BP29" s="85"/>
      <c r="BQ29" s="85"/>
      <c r="BR29" s="85"/>
      <c r="BS29" s="85"/>
      <c r="BT29" s="37"/>
      <c r="BU29" s="35">
        <v>7116</v>
      </c>
      <c r="BV29" s="36"/>
      <c r="BW29" s="36"/>
      <c r="BX29" s="36"/>
      <c r="BY29" s="36"/>
      <c r="BZ29" s="36"/>
      <c r="CA29" s="36"/>
      <c r="CB29" s="36"/>
      <c r="CC29" s="36"/>
      <c r="CD29" s="36"/>
      <c r="CE29" s="37"/>
      <c r="CF29" s="35">
        <v>4</v>
      </c>
      <c r="CG29" s="85"/>
      <c r="CH29" s="85"/>
      <c r="CI29" s="85"/>
      <c r="CJ29" s="85"/>
      <c r="CK29" s="37"/>
      <c r="CL29" s="35">
        <v>8011</v>
      </c>
      <c r="CM29" s="36"/>
      <c r="CN29" s="36"/>
      <c r="CO29" s="36"/>
      <c r="CP29" s="36"/>
      <c r="CQ29" s="36"/>
      <c r="CR29" s="36"/>
      <c r="CS29" s="36"/>
      <c r="CT29" s="36"/>
      <c r="CU29" s="36"/>
      <c r="CV29" s="37"/>
      <c r="CW29" s="35">
        <v>5</v>
      </c>
      <c r="CX29" s="36"/>
      <c r="CY29" s="36"/>
      <c r="CZ29" s="36"/>
      <c r="DA29" s="36"/>
      <c r="DB29" s="37"/>
      <c r="DC29" s="35">
        <v>10067</v>
      </c>
      <c r="DD29" s="36"/>
      <c r="DE29" s="36"/>
      <c r="DF29" s="36"/>
      <c r="DG29" s="36"/>
      <c r="DH29" s="36"/>
      <c r="DI29" s="36"/>
      <c r="DJ29" s="36"/>
      <c r="DK29" s="36"/>
      <c r="DL29" s="36"/>
      <c r="DM29" s="37"/>
      <c r="DN29" s="64"/>
      <c r="DO29" s="83"/>
      <c r="DP29" s="83"/>
      <c r="DQ29" s="83"/>
      <c r="DR29" s="83"/>
      <c r="DS29" s="83"/>
      <c r="DT29" s="64"/>
      <c r="DU29" s="83"/>
      <c r="DV29" s="83"/>
      <c r="DW29" s="83"/>
      <c r="DX29" s="83"/>
      <c r="DY29" s="83"/>
      <c r="DZ29" s="83"/>
      <c r="EA29" s="83"/>
      <c r="EB29" s="83"/>
      <c r="EC29" s="83"/>
      <c r="ED29" s="83"/>
    </row>
    <row r="30" spans="1:134" ht="27.75" customHeight="1">
      <c r="A30" s="86" t="s">
        <v>12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77" t="s">
        <v>10</v>
      </c>
      <c r="N30" s="78"/>
      <c r="O30" s="79"/>
      <c r="P30" s="80">
        <f t="shared" si="0"/>
        <v>19</v>
      </c>
      <c r="Q30" s="81"/>
      <c r="R30" s="81"/>
      <c r="S30" s="81"/>
      <c r="T30" s="81"/>
      <c r="U30" s="82"/>
      <c r="V30" s="35">
        <f t="shared" si="1"/>
        <v>42651</v>
      </c>
      <c r="W30" s="36"/>
      <c r="X30" s="36"/>
      <c r="Y30" s="36"/>
      <c r="Z30" s="36"/>
      <c r="AA30" s="36"/>
      <c r="AB30" s="36"/>
      <c r="AC30" s="36"/>
      <c r="AD30" s="36"/>
      <c r="AE30" s="36"/>
      <c r="AF30" s="37"/>
      <c r="AG30" s="80"/>
      <c r="AH30" s="81"/>
      <c r="AI30" s="81"/>
      <c r="AJ30" s="81"/>
      <c r="AK30" s="81"/>
      <c r="AL30" s="82"/>
      <c r="AM30" s="80"/>
      <c r="AN30" s="81"/>
      <c r="AO30" s="81"/>
      <c r="AP30" s="81"/>
      <c r="AQ30" s="81"/>
      <c r="AR30" s="81"/>
      <c r="AS30" s="81"/>
      <c r="AT30" s="81"/>
      <c r="AU30" s="81"/>
      <c r="AV30" s="81"/>
      <c r="AW30" s="82"/>
      <c r="AX30" s="80"/>
      <c r="AY30" s="81"/>
      <c r="AZ30" s="81"/>
      <c r="BA30" s="81"/>
      <c r="BB30" s="81"/>
      <c r="BC30" s="82"/>
      <c r="BD30" s="80"/>
      <c r="BE30" s="81"/>
      <c r="BF30" s="81"/>
      <c r="BG30" s="81"/>
      <c r="BH30" s="81"/>
      <c r="BI30" s="81"/>
      <c r="BJ30" s="81"/>
      <c r="BK30" s="81"/>
      <c r="BL30" s="81"/>
      <c r="BM30" s="81"/>
      <c r="BN30" s="82"/>
      <c r="BO30" s="80">
        <v>1</v>
      </c>
      <c r="BP30" s="81"/>
      <c r="BQ30" s="81"/>
      <c r="BR30" s="81"/>
      <c r="BS30" s="81"/>
      <c r="BT30" s="82"/>
      <c r="BU30" s="80">
        <v>1818</v>
      </c>
      <c r="BV30" s="81"/>
      <c r="BW30" s="81"/>
      <c r="BX30" s="81"/>
      <c r="BY30" s="81"/>
      <c r="BZ30" s="81"/>
      <c r="CA30" s="81"/>
      <c r="CB30" s="81"/>
      <c r="CC30" s="81"/>
      <c r="CD30" s="81"/>
      <c r="CE30" s="82"/>
      <c r="CF30" s="80">
        <v>2</v>
      </c>
      <c r="CG30" s="81"/>
      <c r="CH30" s="81"/>
      <c r="CI30" s="81"/>
      <c r="CJ30" s="81"/>
      <c r="CK30" s="82"/>
      <c r="CL30" s="80">
        <v>5931</v>
      </c>
      <c r="CM30" s="81"/>
      <c r="CN30" s="81"/>
      <c r="CO30" s="81"/>
      <c r="CP30" s="81"/>
      <c r="CQ30" s="81"/>
      <c r="CR30" s="81"/>
      <c r="CS30" s="81"/>
      <c r="CT30" s="81"/>
      <c r="CU30" s="81"/>
      <c r="CV30" s="82"/>
      <c r="CW30" s="80">
        <v>3</v>
      </c>
      <c r="CX30" s="81"/>
      <c r="CY30" s="81"/>
      <c r="CZ30" s="81"/>
      <c r="DA30" s="81"/>
      <c r="DB30" s="82"/>
      <c r="DC30" s="80">
        <v>6932</v>
      </c>
      <c r="DD30" s="81"/>
      <c r="DE30" s="81"/>
      <c r="DF30" s="81"/>
      <c r="DG30" s="81"/>
      <c r="DH30" s="81"/>
      <c r="DI30" s="81"/>
      <c r="DJ30" s="81"/>
      <c r="DK30" s="81"/>
      <c r="DL30" s="81"/>
      <c r="DM30" s="82"/>
      <c r="DN30" s="64"/>
      <c r="DO30" s="83"/>
      <c r="DP30" s="83"/>
      <c r="DQ30" s="83"/>
      <c r="DR30" s="83"/>
      <c r="DS30" s="83"/>
      <c r="DT30" s="64"/>
      <c r="DU30" s="83"/>
      <c r="DV30" s="83"/>
      <c r="DW30" s="83"/>
      <c r="DX30" s="83"/>
      <c r="DY30" s="83"/>
      <c r="DZ30" s="83"/>
      <c r="EA30" s="83"/>
      <c r="EB30" s="83"/>
      <c r="EC30" s="83"/>
      <c r="ED30" s="83"/>
    </row>
    <row r="31" spans="1:134" ht="27.75" customHeight="1">
      <c r="A31" s="30"/>
      <c r="B31" s="21"/>
      <c r="C31" s="21"/>
      <c r="D31" s="22"/>
      <c r="E31" s="46" t="s">
        <v>37</v>
      </c>
      <c r="F31" s="47"/>
      <c r="G31" s="47"/>
      <c r="H31" s="47"/>
      <c r="I31" s="47"/>
      <c r="J31" s="47"/>
      <c r="K31" s="47"/>
      <c r="L31" s="48"/>
      <c r="M31" s="68" t="s">
        <v>7</v>
      </c>
      <c r="N31" s="69"/>
      <c r="O31" s="70"/>
      <c r="P31" s="35">
        <f t="shared" si="0"/>
        <v>131</v>
      </c>
      <c r="Q31" s="36"/>
      <c r="R31" s="36"/>
      <c r="S31" s="36"/>
      <c r="T31" s="36"/>
      <c r="U31" s="37"/>
      <c r="V31" s="61">
        <f t="shared" si="1"/>
        <v>110140</v>
      </c>
      <c r="W31" s="62"/>
      <c r="X31" s="62"/>
      <c r="Y31" s="62"/>
      <c r="Z31" s="62"/>
      <c r="AA31" s="62"/>
      <c r="AB31" s="62"/>
      <c r="AC31" s="62"/>
      <c r="AD31" s="62"/>
      <c r="AE31" s="62"/>
      <c r="AF31" s="63"/>
      <c r="AG31" s="61">
        <f>SUM(AG32:AL33)</f>
        <v>7</v>
      </c>
      <c r="AH31" s="62"/>
      <c r="AI31" s="62"/>
      <c r="AJ31" s="62"/>
      <c r="AK31" s="62"/>
      <c r="AL31" s="63"/>
      <c r="AM31" s="61">
        <f>SUM(AM32:AW33)</f>
        <v>5714</v>
      </c>
      <c r="AN31" s="62"/>
      <c r="AO31" s="62"/>
      <c r="AP31" s="62"/>
      <c r="AQ31" s="62"/>
      <c r="AR31" s="62"/>
      <c r="AS31" s="62"/>
      <c r="AT31" s="62"/>
      <c r="AU31" s="62"/>
      <c r="AV31" s="62"/>
      <c r="AW31" s="63"/>
      <c r="AX31" s="61">
        <f>SUM(AX32:BC33)</f>
        <v>11</v>
      </c>
      <c r="AY31" s="62"/>
      <c r="AZ31" s="62"/>
      <c r="BA31" s="62"/>
      <c r="BB31" s="62"/>
      <c r="BC31" s="63"/>
      <c r="BD31" s="61">
        <f>SUM(BD32:BN33)</f>
        <v>8929</v>
      </c>
      <c r="BE31" s="62"/>
      <c r="BF31" s="62"/>
      <c r="BG31" s="62"/>
      <c r="BH31" s="62"/>
      <c r="BI31" s="62"/>
      <c r="BJ31" s="62"/>
      <c r="BK31" s="62"/>
      <c r="BL31" s="62"/>
      <c r="BM31" s="62"/>
      <c r="BN31" s="63"/>
      <c r="BO31" s="61">
        <f>SUM(BO32:BT33)</f>
        <v>15</v>
      </c>
      <c r="BP31" s="62"/>
      <c r="BQ31" s="62"/>
      <c r="BR31" s="62"/>
      <c r="BS31" s="62"/>
      <c r="BT31" s="63"/>
      <c r="BU31" s="61">
        <f>SUM(BU32:CE33)</f>
        <v>12424</v>
      </c>
      <c r="BV31" s="62"/>
      <c r="BW31" s="62"/>
      <c r="BX31" s="62"/>
      <c r="BY31" s="62"/>
      <c r="BZ31" s="62"/>
      <c r="CA31" s="62"/>
      <c r="CB31" s="62"/>
      <c r="CC31" s="62"/>
      <c r="CD31" s="62"/>
      <c r="CE31" s="63"/>
      <c r="CF31" s="61">
        <f>SUM(CF32:CK33)</f>
        <v>16</v>
      </c>
      <c r="CG31" s="62"/>
      <c r="CH31" s="62"/>
      <c r="CI31" s="62"/>
      <c r="CJ31" s="62"/>
      <c r="CK31" s="63"/>
      <c r="CL31" s="61">
        <f>SUM(CL32:CV33)</f>
        <v>13452</v>
      </c>
      <c r="CM31" s="62"/>
      <c r="CN31" s="62"/>
      <c r="CO31" s="62"/>
      <c r="CP31" s="62"/>
      <c r="CQ31" s="62"/>
      <c r="CR31" s="62"/>
      <c r="CS31" s="62"/>
      <c r="CT31" s="62"/>
      <c r="CU31" s="62"/>
      <c r="CV31" s="63"/>
      <c r="CW31" s="61">
        <f>SUM(CW32:DB33)</f>
        <v>12</v>
      </c>
      <c r="CX31" s="62"/>
      <c r="CY31" s="62"/>
      <c r="CZ31" s="62"/>
      <c r="DA31" s="62"/>
      <c r="DB31" s="63"/>
      <c r="DC31" s="61">
        <f>SUM(DC32:DM33)</f>
        <v>9679</v>
      </c>
      <c r="DD31" s="62"/>
      <c r="DE31" s="62"/>
      <c r="DF31" s="62"/>
      <c r="DG31" s="62"/>
      <c r="DH31" s="62"/>
      <c r="DI31" s="62"/>
      <c r="DJ31" s="62"/>
      <c r="DK31" s="62"/>
      <c r="DL31" s="62"/>
      <c r="DM31" s="63"/>
      <c r="DN31" s="64"/>
      <c r="DO31" s="83"/>
      <c r="DP31" s="83"/>
      <c r="DQ31" s="83"/>
      <c r="DR31" s="83"/>
      <c r="DS31" s="83"/>
      <c r="DT31" s="64"/>
      <c r="DU31" s="83"/>
      <c r="DV31" s="83"/>
      <c r="DW31" s="83"/>
      <c r="DX31" s="83"/>
      <c r="DY31" s="83"/>
      <c r="DZ31" s="83"/>
      <c r="EA31" s="83"/>
      <c r="EB31" s="83"/>
      <c r="EC31" s="83"/>
      <c r="ED31" s="83"/>
    </row>
    <row r="32" spans="1:134" ht="27.75" customHeight="1">
      <c r="A32" s="87" t="s">
        <v>38</v>
      </c>
      <c r="B32" s="88"/>
      <c r="C32" s="88"/>
      <c r="D32" s="89"/>
      <c r="E32" s="38" t="s">
        <v>13</v>
      </c>
      <c r="F32" s="39"/>
      <c r="G32" s="39"/>
      <c r="H32" s="39"/>
      <c r="I32" s="39"/>
      <c r="J32" s="39"/>
      <c r="K32" s="39"/>
      <c r="L32" s="42"/>
      <c r="M32" s="71" t="s">
        <v>9</v>
      </c>
      <c r="N32" s="72"/>
      <c r="O32" s="73"/>
      <c r="P32" s="35">
        <f t="shared" si="0"/>
        <v>0</v>
      </c>
      <c r="Q32" s="36"/>
      <c r="R32" s="36"/>
      <c r="S32" s="36"/>
      <c r="T32" s="36"/>
      <c r="U32" s="37"/>
      <c r="V32" s="35">
        <f t="shared" si="1"/>
        <v>0</v>
      </c>
      <c r="W32" s="36"/>
      <c r="X32" s="36"/>
      <c r="Y32" s="36"/>
      <c r="Z32" s="36"/>
      <c r="AA32" s="36"/>
      <c r="AB32" s="36"/>
      <c r="AC32" s="36"/>
      <c r="AD32" s="36"/>
      <c r="AE32" s="36"/>
      <c r="AF32" s="37"/>
      <c r="AG32" s="35"/>
      <c r="AH32" s="85"/>
      <c r="AI32" s="85"/>
      <c r="AJ32" s="85"/>
      <c r="AK32" s="85"/>
      <c r="AL32" s="37"/>
      <c r="AM32" s="35"/>
      <c r="AN32" s="85"/>
      <c r="AO32" s="85"/>
      <c r="AP32" s="85"/>
      <c r="AQ32" s="85"/>
      <c r="AR32" s="85"/>
      <c r="AS32" s="85"/>
      <c r="AT32" s="85"/>
      <c r="AU32" s="85"/>
      <c r="AV32" s="85"/>
      <c r="AW32" s="37"/>
      <c r="AX32" s="35"/>
      <c r="AY32" s="85"/>
      <c r="AZ32" s="85"/>
      <c r="BA32" s="85"/>
      <c r="BB32" s="85"/>
      <c r="BC32" s="37"/>
      <c r="BD32" s="35"/>
      <c r="BE32" s="36"/>
      <c r="BF32" s="36"/>
      <c r="BG32" s="36"/>
      <c r="BH32" s="36"/>
      <c r="BI32" s="36"/>
      <c r="BJ32" s="36"/>
      <c r="BK32" s="36"/>
      <c r="BL32" s="36"/>
      <c r="BM32" s="36"/>
      <c r="BN32" s="37"/>
      <c r="BO32" s="35"/>
      <c r="BP32" s="85"/>
      <c r="BQ32" s="85"/>
      <c r="BR32" s="85"/>
      <c r="BS32" s="85"/>
      <c r="BT32" s="37"/>
      <c r="BU32" s="35"/>
      <c r="BV32" s="36"/>
      <c r="BW32" s="36"/>
      <c r="BX32" s="36"/>
      <c r="BY32" s="36"/>
      <c r="BZ32" s="36"/>
      <c r="CA32" s="36"/>
      <c r="CB32" s="36"/>
      <c r="CC32" s="36"/>
      <c r="CD32" s="36"/>
      <c r="CE32" s="37"/>
      <c r="CF32" s="35"/>
      <c r="CG32" s="85"/>
      <c r="CH32" s="85"/>
      <c r="CI32" s="85"/>
      <c r="CJ32" s="85"/>
      <c r="CK32" s="37"/>
      <c r="CL32" s="35"/>
      <c r="CM32" s="36"/>
      <c r="CN32" s="36"/>
      <c r="CO32" s="36"/>
      <c r="CP32" s="36"/>
      <c r="CQ32" s="36"/>
      <c r="CR32" s="36"/>
      <c r="CS32" s="36"/>
      <c r="CT32" s="36"/>
      <c r="CU32" s="36"/>
      <c r="CV32" s="37"/>
      <c r="CW32" s="35"/>
      <c r="CX32" s="36"/>
      <c r="CY32" s="36"/>
      <c r="CZ32" s="36"/>
      <c r="DA32" s="36"/>
      <c r="DB32" s="37"/>
      <c r="DC32" s="35"/>
      <c r="DD32" s="36"/>
      <c r="DE32" s="36"/>
      <c r="DF32" s="36"/>
      <c r="DG32" s="36"/>
      <c r="DH32" s="36"/>
      <c r="DI32" s="36"/>
      <c r="DJ32" s="36"/>
      <c r="DK32" s="36"/>
      <c r="DL32" s="36"/>
      <c r="DM32" s="37"/>
      <c r="DN32" s="64"/>
      <c r="DO32" s="83"/>
      <c r="DP32" s="83"/>
      <c r="DQ32" s="83"/>
      <c r="DR32" s="83"/>
      <c r="DS32" s="83"/>
      <c r="DT32" s="64"/>
      <c r="DU32" s="83"/>
      <c r="DV32" s="83"/>
      <c r="DW32" s="83"/>
      <c r="DX32" s="83"/>
      <c r="DY32" s="83"/>
      <c r="DZ32" s="83"/>
      <c r="EA32" s="83"/>
      <c r="EB32" s="83"/>
      <c r="EC32" s="83"/>
      <c r="ED32" s="83"/>
    </row>
    <row r="33" spans="1:134" ht="27.75" customHeight="1">
      <c r="A33" s="29"/>
      <c r="B33" s="20"/>
      <c r="C33" s="20"/>
      <c r="D33" s="23"/>
      <c r="E33" s="86" t="s">
        <v>24</v>
      </c>
      <c r="F33" s="59"/>
      <c r="G33" s="59"/>
      <c r="H33" s="59"/>
      <c r="I33" s="59"/>
      <c r="J33" s="59"/>
      <c r="K33" s="59"/>
      <c r="L33" s="60"/>
      <c r="M33" s="77" t="s">
        <v>10</v>
      </c>
      <c r="N33" s="78"/>
      <c r="O33" s="79"/>
      <c r="P33" s="35">
        <f t="shared" si="0"/>
        <v>131</v>
      </c>
      <c r="Q33" s="36"/>
      <c r="R33" s="36"/>
      <c r="S33" s="36"/>
      <c r="T33" s="36"/>
      <c r="U33" s="37"/>
      <c r="V33" s="35">
        <f t="shared" si="1"/>
        <v>110140</v>
      </c>
      <c r="W33" s="36"/>
      <c r="X33" s="36"/>
      <c r="Y33" s="36"/>
      <c r="Z33" s="36"/>
      <c r="AA33" s="36"/>
      <c r="AB33" s="36"/>
      <c r="AC33" s="36"/>
      <c r="AD33" s="36"/>
      <c r="AE33" s="36"/>
      <c r="AF33" s="37"/>
      <c r="AG33" s="80">
        <v>7</v>
      </c>
      <c r="AH33" s="81"/>
      <c r="AI33" s="81"/>
      <c r="AJ33" s="81"/>
      <c r="AK33" s="81"/>
      <c r="AL33" s="82"/>
      <c r="AM33" s="80">
        <v>5714</v>
      </c>
      <c r="AN33" s="81"/>
      <c r="AO33" s="81"/>
      <c r="AP33" s="81"/>
      <c r="AQ33" s="81"/>
      <c r="AR33" s="81"/>
      <c r="AS33" s="81"/>
      <c r="AT33" s="81"/>
      <c r="AU33" s="81"/>
      <c r="AV33" s="81"/>
      <c r="AW33" s="82"/>
      <c r="AX33" s="80">
        <v>11</v>
      </c>
      <c r="AY33" s="81"/>
      <c r="AZ33" s="81"/>
      <c r="BA33" s="81"/>
      <c r="BB33" s="81"/>
      <c r="BC33" s="82"/>
      <c r="BD33" s="80">
        <v>8929</v>
      </c>
      <c r="BE33" s="81"/>
      <c r="BF33" s="81"/>
      <c r="BG33" s="81"/>
      <c r="BH33" s="81"/>
      <c r="BI33" s="81"/>
      <c r="BJ33" s="81"/>
      <c r="BK33" s="81"/>
      <c r="BL33" s="81"/>
      <c r="BM33" s="81"/>
      <c r="BN33" s="82"/>
      <c r="BO33" s="80">
        <v>15</v>
      </c>
      <c r="BP33" s="81"/>
      <c r="BQ33" s="81"/>
      <c r="BR33" s="81"/>
      <c r="BS33" s="81"/>
      <c r="BT33" s="82"/>
      <c r="BU33" s="80">
        <v>12424</v>
      </c>
      <c r="BV33" s="81"/>
      <c r="BW33" s="81"/>
      <c r="BX33" s="81"/>
      <c r="BY33" s="81"/>
      <c r="BZ33" s="81"/>
      <c r="CA33" s="81"/>
      <c r="CB33" s="81"/>
      <c r="CC33" s="81"/>
      <c r="CD33" s="81"/>
      <c r="CE33" s="82"/>
      <c r="CF33" s="80">
        <v>16</v>
      </c>
      <c r="CG33" s="81"/>
      <c r="CH33" s="81"/>
      <c r="CI33" s="81"/>
      <c r="CJ33" s="81"/>
      <c r="CK33" s="82"/>
      <c r="CL33" s="80">
        <v>13452</v>
      </c>
      <c r="CM33" s="81"/>
      <c r="CN33" s="81"/>
      <c r="CO33" s="81"/>
      <c r="CP33" s="81"/>
      <c r="CQ33" s="81"/>
      <c r="CR33" s="81"/>
      <c r="CS33" s="81"/>
      <c r="CT33" s="81"/>
      <c r="CU33" s="81"/>
      <c r="CV33" s="82"/>
      <c r="CW33" s="80">
        <v>12</v>
      </c>
      <c r="CX33" s="81"/>
      <c r="CY33" s="81"/>
      <c r="CZ33" s="81"/>
      <c r="DA33" s="81"/>
      <c r="DB33" s="82"/>
      <c r="DC33" s="80">
        <v>9679</v>
      </c>
      <c r="DD33" s="81"/>
      <c r="DE33" s="81"/>
      <c r="DF33" s="81"/>
      <c r="DG33" s="81"/>
      <c r="DH33" s="81"/>
      <c r="DI33" s="81"/>
      <c r="DJ33" s="81"/>
      <c r="DK33" s="81"/>
      <c r="DL33" s="81"/>
      <c r="DM33" s="82"/>
      <c r="DN33" s="64"/>
      <c r="DO33" s="83"/>
      <c r="DP33" s="83"/>
      <c r="DQ33" s="83"/>
      <c r="DR33" s="83"/>
      <c r="DS33" s="83"/>
      <c r="DT33" s="64"/>
      <c r="DU33" s="83"/>
      <c r="DV33" s="83"/>
      <c r="DW33" s="83"/>
      <c r="DX33" s="83"/>
      <c r="DY33" s="83"/>
      <c r="DZ33" s="83"/>
      <c r="EA33" s="83"/>
      <c r="EB33" s="83"/>
      <c r="EC33" s="83"/>
      <c r="ED33" s="83"/>
    </row>
    <row r="34" spans="1:134" ht="27.75" customHeight="1">
      <c r="A34" s="29"/>
      <c r="B34" s="20"/>
      <c r="C34" s="20"/>
      <c r="D34" s="23"/>
      <c r="E34" s="46" t="s">
        <v>39</v>
      </c>
      <c r="F34" s="47"/>
      <c r="G34" s="47"/>
      <c r="H34" s="47"/>
      <c r="I34" s="47"/>
      <c r="J34" s="47"/>
      <c r="K34" s="47"/>
      <c r="L34" s="48"/>
      <c r="M34" s="68" t="s">
        <v>7</v>
      </c>
      <c r="N34" s="69"/>
      <c r="O34" s="70"/>
      <c r="P34" s="61">
        <f t="shared" si="0"/>
        <v>15</v>
      </c>
      <c r="Q34" s="62"/>
      <c r="R34" s="62"/>
      <c r="S34" s="62"/>
      <c r="T34" s="62"/>
      <c r="U34" s="63"/>
      <c r="V34" s="61">
        <f t="shared" si="1"/>
        <v>9118</v>
      </c>
      <c r="W34" s="62"/>
      <c r="X34" s="62"/>
      <c r="Y34" s="62"/>
      <c r="Z34" s="62"/>
      <c r="AA34" s="62"/>
      <c r="AB34" s="62"/>
      <c r="AC34" s="62"/>
      <c r="AD34" s="62"/>
      <c r="AE34" s="62"/>
      <c r="AF34" s="63"/>
      <c r="AG34" s="61">
        <f>SUM(AG35:AL36)</f>
        <v>1</v>
      </c>
      <c r="AH34" s="62"/>
      <c r="AI34" s="62"/>
      <c r="AJ34" s="62"/>
      <c r="AK34" s="62"/>
      <c r="AL34" s="63"/>
      <c r="AM34" s="61">
        <f>SUM(AM35:AW36)</f>
        <v>573</v>
      </c>
      <c r="AN34" s="62"/>
      <c r="AO34" s="62"/>
      <c r="AP34" s="62"/>
      <c r="AQ34" s="62"/>
      <c r="AR34" s="62"/>
      <c r="AS34" s="62"/>
      <c r="AT34" s="62"/>
      <c r="AU34" s="62"/>
      <c r="AV34" s="62"/>
      <c r="AW34" s="63"/>
      <c r="AX34" s="61">
        <f>SUM(AX35:BC36)</f>
        <v>4</v>
      </c>
      <c r="AY34" s="62"/>
      <c r="AZ34" s="62"/>
      <c r="BA34" s="62"/>
      <c r="BB34" s="62"/>
      <c r="BC34" s="63"/>
      <c r="BD34" s="61">
        <f>SUM(BD35:BN36)</f>
        <v>2299</v>
      </c>
      <c r="BE34" s="62"/>
      <c r="BF34" s="62"/>
      <c r="BG34" s="62"/>
      <c r="BH34" s="62"/>
      <c r="BI34" s="62"/>
      <c r="BJ34" s="62"/>
      <c r="BK34" s="62"/>
      <c r="BL34" s="62"/>
      <c r="BM34" s="62"/>
      <c r="BN34" s="63"/>
      <c r="BO34" s="61">
        <f>SUM(BO35:BT36)</f>
        <v>3</v>
      </c>
      <c r="BP34" s="62"/>
      <c r="BQ34" s="62"/>
      <c r="BR34" s="62"/>
      <c r="BS34" s="62"/>
      <c r="BT34" s="63"/>
      <c r="BU34" s="61">
        <f>SUM(BU35:CE36)</f>
        <v>1962</v>
      </c>
      <c r="BV34" s="62"/>
      <c r="BW34" s="62"/>
      <c r="BX34" s="62"/>
      <c r="BY34" s="62"/>
      <c r="BZ34" s="62"/>
      <c r="CA34" s="62"/>
      <c r="CB34" s="62"/>
      <c r="CC34" s="62"/>
      <c r="CD34" s="62"/>
      <c r="CE34" s="63"/>
      <c r="CF34" s="61">
        <f>SUM(CF35:CK36)</f>
        <v>1</v>
      </c>
      <c r="CG34" s="62"/>
      <c r="CH34" s="62"/>
      <c r="CI34" s="62"/>
      <c r="CJ34" s="62"/>
      <c r="CK34" s="63"/>
      <c r="CL34" s="61">
        <f>SUM(CL35:CV36)</f>
        <v>514</v>
      </c>
      <c r="CM34" s="62"/>
      <c r="CN34" s="62"/>
      <c r="CO34" s="62"/>
      <c r="CP34" s="62"/>
      <c r="CQ34" s="62"/>
      <c r="CR34" s="62"/>
      <c r="CS34" s="62"/>
      <c r="CT34" s="62"/>
      <c r="CU34" s="62"/>
      <c r="CV34" s="63"/>
      <c r="CW34" s="61">
        <f>SUM(CW35:DB36)</f>
        <v>2</v>
      </c>
      <c r="CX34" s="62"/>
      <c r="CY34" s="62"/>
      <c r="CZ34" s="62"/>
      <c r="DA34" s="62"/>
      <c r="DB34" s="63"/>
      <c r="DC34" s="61">
        <f>SUM(DC35:DM36)</f>
        <v>1272</v>
      </c>
      <c r="DD34" s="62"/>
      <c r="DE34" s="62"/>
      <c r="DF34" s="62"/>
      <c r="DG34" s="62"/>
      <c r="DH34" s="62"/>
      <c r="DI34" s="62"/>
      <c r="DJ34" s="62"/>
      <c r="DK34" s="62"/>
      <c r="DL34" s="62"/>
      <c r="DM34" s="63"/>
      <c r="DN34" s="64"/>
      <c r="DO34" s="83"/>
      <c r="DP34" s="83"/>
      <c r="DQ34" s="83"/>
      <c r="DR34" s="83"/>
      <c r="DS34" s="83"/>
      <c r="DT34" s="64"/>
      <c r="DU34" s="83"/>
      <c r="DV34" s="83"/>
      <c r="DW34" s="83"/>
      <c r="DX34" s="83"/>
      <c r="DY34" s="83"/>
      <c r="DZ34" s="83"/>
      <c r="EA34" s="83"/>
      <c r="EB34" s="83"/>
      <c r="EC34" s="83"/>
      <c r="ED34" s="83"/>
    </row>
    <row r="35" spans="1:134" ht="27.75" customHeight="1">
      <c r="A35" s="71" t="s">
        <v>13</v>
      </c>
      <c r="B35" s="72"/>
      <c r="C35" s="72"/>
      <c r="D35" s="73"/>
      <c r="E35" s="38" t="s">
        <v>13</v>
      </c>
      <c r="F35" s="39"/>
      <c r="G35" s="39"/>
      <c r="H35" s="39"/>
      <c r="I35" s="39"/>
      <c r="J35" s="39"/>
      <c r="K35" s="39"/>
      <c r="L35" s="42"/>
      <c r="M35" s="71" t="s">
        <v>9</v>
      </c>
      <c r="N35" s="72"/>
      <c r="O35" s="73"/>
      <c r="P35" s="35">
        <f t="shared" si="0"/>
        <v>0</v>
      </c>
      <c r="Q35" s="36"/>
      <c r="R35" s="36"/>
      <c r="S35" s="36"/>
      <c r="T35" s="36"/>
      <c r="U35" s="37"/>
      <c r="V35" s="35">
        <f t="shared" si="1"/>
        <v>0</v>
      </c>
      <c r="W35" s="36"/>
      <c r="X35" s="36"/>
      <c r="Y35" s="36"/>
      <c r="Z35" s="36"/>
      <c r="AA35" s="36"/>
      <c r="AB35" s="36"/>
      <c r="AC35" s="36"/>
      <c r="AD35" s="36"/>
      <c r="AE35" s="36"/>
      <c r="AF35" s="37"/>
      <c r="AG35" s="35"/>
      <c r="AH35" s="85"/>
      <c r="AI35" s="85"/>
      <c r="AJ35" s="85"/>
      <c r="AK35" s="85"/>
      <c r="AL35" s="37"/>
      <c r="AM35" s="35"/>
      <c r="AN35" s="85"/>
      <c r="AO35" s="85"/>
      <c r="AP35" s="85"/>
      <c r="AQ35" s="85"/>
      <c r="AR35" s="85"/>
      <c r="AS35" s="85"/>
      <c r="AT35" s="85"/>
      <c r="AU35" s="85"/>
      <c r="AV35" s="85"/>
      <c r="AW35" s="37"/>
      <c r="AX35" s="35"/>
      <c r="AY35" s="36"/>
      <c r="AZ35" s="36"/>
      <c r="BA35" s="36"/>
      <c r="BB35" s="36"/>
      <c r="BC35" s="37"/>
      <c r="BD35" s="35"/>
      <c r="BE35" s="36"/>
      <c r="BF35" s="36"/>
      <c r="BG35" s="36"/>
      <c r="BH35" s="36"/>
      <c r="BI35" s="36"/>
      <c r="BJ35" s="36"/>
      <c r="BK35" s="36"/>
      <c r="BL35" s="36"/>
      <c r="BM35" s="36"/>
      <c r="BN35" s="37"/>
      <c r="BO35" s="35"/>
      <c r="BP35" s="85"/>
      <c r="BQ35" s="85"/>
      <c r="BR35" s="85"/>
      <c r="BS35" s="85"/>
      <c r="BT35" s="37"/>
      <c r="BU35" s="35"/>
      <c r="BV35" s="36"/>
      <c r="BW35" s="36"/>
      <c r="BX35" s="36"/>
      <c r="BY35" s="36"/>
      <c r="BZ35" s="36"/>
      <c r="CA35" s="36"/>
      <c r="CB35" s="36"/>
      <c r="CC35" s="36"/>
      <c r="CD35" s="36"/>
      <c r="CE35" s="37"/>
      <c r="CF35" s="35"/>
      <c r="CG35" s="85"/>
      <c r="CH35" s="85"/>
      <c r="CI35" s="85"/>
      <c r="CJ35" s="85"/>
      <c r="CK35" s="37"/>
      <c r="CL35" s="35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5"/>
      <c r="CX35" s="36"/>
      <c r="CY35" s="36"/>
      <c r="CZ35" s="36"/>
      <c r="DA35" s="36"/>
      <c r="DB35" s="37"/>
      <c r="DC35" s="35"/>
      <c r="DD35" s="36"/>
      <c r="DE35" s="36"/>
      <c r="DF35" s="36"/>
      <c r="DG35" s="36"/>
      <c r="DH35" s="36"/>
      <c r="DI35" s="36"/>
      <c r="DJ35" s="36"/>
      <c r="DK35" s="36"/>
      <c r="DL35" s="36"/>
      <c r="DM35" s="37"/>
      <c r="DN35" s="64"/>
      <c r="DO35" s="83"/>
      <c r="DP35" s="83"/>
      <c r="DQ35" s="83"/>
      <c r="DR35" s="83"/>
      <c r="DS35" s="83"/>
      <c r="DT35" s="64"/>
      <c r="DU35" s="83"/>
      <c r="DV35" s="83"/>
      <c r="DW35" s="83"/>
      <c r="DX35" s="83"/>
      <c r="DY35" s="83"/>
      <c r="DZ35" s="83"/>
      <c r="EA35" s="83"/>
      <c r="EB35" s="83"/>
      <c r="EC35" s="83"/>
      <c r="ED35" s="83"/>
    </row>
    <row r="36" spans="1:134" ht="27.75" customHeight="1">
      <c r="A36" s="29"/>
      <c r="B36" s="20"/>
      <c r="C36" s="20"/>
      <c r="D36" s="23"/>
      <c r="E36" s="86" t="s">
        <v>24</v>
      </c>
      <c r="F36" s="59"/>
      <c r="G36" s="59"/>
      <c r="H36" s="59"/>
      <c r="I36" s="59"/>
      <c r="J36" s="59"/>
      <c r="K36" s="59"/>
      <c r="L36" s="60"/>
      <c r="M36" s="77" t="s">
        <v>10</v>
      </c>
      <c r="N36" s="78"/>
      <c r="O36" s="79"/>
      <c r="P36" s="80">
        <f t="shared" si="0"/>
        <v>15</v>
      </c>
      <c r="Q36" s="81"/>
      <c r="R36" s="81"/>
      <c r="S36" s="81"/>
      <c r="T36" s="81"/>
      <c r="U36" s="82"/>
      <c r="V36" s="35">
        <f t="shared" si="1"/>
        <v>9118</v>
      </c>
      <c r="W36" s="36"/>
      <c r="X36" s="36"/>
      <c r="Y36" s="36"/>
      <c r="Z36" s="36"/>
      <c r="AA36" s="36"/>
      <c r="AB36" s="36"/>
      <c r="AC36" s="36"/>
      <c r="AD36" s="36"/>
      <c r="AE36" s="36"/>
      <c r="AF36" s="37"/>
      <c r="AG36" s="80">
        <v>1</v>
      </c>
      <c r="AH36" s="81"/>
      <c r="AI36" s="81"/>
      <c r="AJ36" s="81"/>
      <c r="AK36" s="81"/>
      <c r="AL36" s="82"/>
      <c r="AM36" s="80">
        <v>573</v>
      </c>
      <c r="AN36" s="81"/>
      <c r="AO36" s="81"/>
      <c r="AP36" s="81"/>
      <c r="AQ36" s="81"/>
      <c r="AR36" s="81"/>
      <c r="AS36" s="81"/>
      <c r="AT36" s="81"/>
      <c r="AU36" s="81"/>
      <c r="AV36" s="81"/>
      <c r="AW36" s="82"/>
      <c r="AX36" s="80">
        <v>4</v>
      </c>
      <c r="AY36" s="81"/>
      <c r="AZ36" s="81"/>
      <c r="BA36" s="81"/>
      <c r="BB36" s="81"/>
      <c r="BC36" s="82"/>
      <c r="BD36" s="80">
        <v>2299</v>
      </c>
      <c r="BE36" s="81"/>
      <c r="BF36" s="81"/>
      <c r="BG36" s="81"/>
      <c r="BH36" s="81"/>
      <c r="BI36" s="81"/>
      <c r="BJ36" s="81"/>
      <c r="BK36" s="81"/>
      <c r="BL36" s="81"/>
      <c r="BM36" s="81"/>
      <c r="BN36" s="82"/>
      <c r="BO36" s="80">
        <v>3</v>
      </c>
      <c r="BP36" s="81"/>
      <c r="BQ36" s="81"/>
      <c r="BR36" s="81"/>
      <c r="BS36" s="81"/>
      <c r="BT36" s="82"/>
      <c r="BU36" s="80">
        <v>1962</v>
      </c>
      <c r="BV36" s="81"/>
      <c r="BW36" s="81"/>
      <c r="BX36" s="81"/>
      <c r="BY36" s="81"/>
      <c r="BZ36" s="81"/>
      <c r="CA36" s="81"/>
      <c r="CB36" s="81"/>
      <c r="CC36" s="81"/>
      <c r="CD36" s="81"/>
      <c r="CE36" s="82"/>
      <c r="CF36" s="80">
        <v>1</v>
      </c>
      <c r="CG36" s="81"/>
      <c r="CH36" s="81"/>
      <c r="CI36" s="81"/>
      <c r="CJ36" s="81"/>
      <c r="CK36" s="82"/>
      <c r="CL36" s="80">
        <v>514</v>
      </c>
      <c r="CM36" s="81"/>
      <c r="CN36" s="81"/>
      <c r="CO36" s="81"/>
      <c r="CP36" s="81"/>
      <c r="CQ36" s="81"/>
      <c r="CR36" s="81"/>
      <c r="CS36" s="81"/>
      <c r="CT36" s="81"/>
      <c r="CU36" s="81"/>
      <c r="CV36" s="82"/>
      <c r="CW36" s="80">
        <v>2</v>
      </c>
      <c r="CX36" s="81"/>
      <c r="CY36" s="81"/>
      <c r="CZ36" s="81"/>
      <c r="DA36" s="81"/>
      <c r="DB36" s="82"/>
      <c r="DC36" s="80">
        <v>1272</v>
      </c>
      <c r="DD36" s="81"/>
      <c r="DE36" s="81"/>
      <c r="DF36" s="81"/>
      <c r="DG36" s="81"/>
      <c r="DH36" s="81"/>
      <c r="DI36" s="81"/>
      <c r="DJ36" s="81"/>
      <c r="DK36" s="81"/>
      <c r="DL36" s="81"/>
      <c r="DM36" s="82"/>
      <c r="DN36" s="64"/>
      <c r="DO36" s="83"/>
      <c r="DP36" s="83"/>
      <c r="DQ36" s="83"/>
      <c r="DR36" s="83"/>
      <c r="DS36" s="83"/>
      <c r="DT36" s="64"/>
      <c r="DU36" s="83"/>
      <c r="DV36" s="83"/>
      <c r="DW36" s="83"/>
      <c r="DX36" s="83"/>
      <c r="DY36" s="83"/>
      <c r="DZ36" s="83"/>
      <c r="EA36" s="83"/>
      <c r="EB36" s="83"/>
      <c r="EC36" s="83"/>
      <c r="ED36" s="83"/>
    </row>
    <row r="37" spans="1:134" ht="27.75" customHeight="1">
      <c r="A37" s="29"/>
      <c r="B37" s="20"/>
      <c r="C37" s="20"/>
      <c r="D37" s="23"/>
      <c r="E37" s="46"/>
      <c r="F37" s="47"/>
      <c r="G37" s="47"/>
      <c r="H37" s="47"/>
      <c r="I37" s="47"/>
      <c r="J37" s="47"/>
      <c r="K37" s="47"/>
      <c r="L37" s="48"/>
      <c r="M37" s="68" t="s">
        <v>7</v>
      </c>
      <c r="N37" s="69"/>
      <c r="O37" s="70"/>
      <c r="P37" s="35">
        <f t="shared" si="0"/>
        <v>146</v>
      </c>
      <c r="Q37" s="36"/>
      <c r="R37" s="36"/>
      <c r="S37" s="36"/>
      <c r="T37" s="36"/>
      <c r="U37" s="37"/>
      <c r="V37" s="61">
        <f t="shared" si="1"/>
        <v>119258</v>
      </c>
      <c r="W37" s="62"/>
      <c r="X37" s="62"/>
      <c r="Y37" s="62"/>
      <c r="Z37" s="62"/>
      <c r="AA37" s="62"/>
      <c r="AB37" s="62"/>
      <c r="AC37" s="62"/>
      <c r="AD37" s="62"/>
      <c r="AE37" s="62"/>
      <c r="AF37" s="63"/>
      <c r="AG37" s="61">
        <f>SUM(AG38:AL39)</f>
        <v>8</v>
      </c>
      <c r="AH37" s="62"/>
      <c r="AI37" s="62"/>
      <c r="AJ37" s="62"/>
      <c r="AK37" s="62"/>
      <c r="AL37" s="63"/>
      <c r="AM37" s="61">
        <f>SUM(AM38:AW39)</f>
        <v>6287</v>
      </c>
      <c r="AN37" s="62"/>
      <c r="AO37" s="62"/>
      <c r="AP37" s="62"/>
      <c r="AQ37" s="62"/>
      <c r="AR37" s="62"/>
      <c r="AS37" s="62"/>
      <c r="AT37" s="62"/>
      <c r="AU37" s="62"/>
      <c r="AV37" s="62"/>
      <c r="AW37" s="63"/>
      <c r="AX37" s="61">
        <f>SUM(AX38:BC39)</f>
        <v>15</v>
      </c>
      <c r="AY37" s="62"/>
      <c r="AZ37" s="62"/>
      <c r="BA37" s="62"/>
      <c r="BB37" s="62"/>
      <c r="BC37" s="63"/>
      <c r="BD37" s="61">
        <f>SUM(BD38:BN39)</f>
        <v>11228</v>
      </c>
      <c r="BE37" s="62"/>
      <c r="BF37" s="62"/>
      <c r="BG37" s="62"/>
      <c r="BH37" s="62"/>
      <c r="BI37" s="62"/>
      <c r="BJ37" s="62"/>
      <c r="BK37" s="62"/>
      <c r="BL37" s="62"/>
      <c r="BM37" s="62"/>
      <c r="BN37" s="63"/>
      <c r="BO37" s="61">
        <f>SUM(BO38:BT39)</f>
        <v>18</v>
      </c>
      <c r="BP37" s="62"/>
      <c r="BQ37" s="62"/>
      <c r="BR37" s="62"/>
      <c r="BS37" s="62"/>
      <c r="BT37" s="63"/>
      <c r="BU37" s="61">
        <f>SUM(BU38:CE39)</f>
        <v>14386</v>
      </c>
      <c r="BV37" s="62"/>
      <c r="BW37" s="62"/>
      <c r="BX37" s="62"/>
      <c r="BY37" s="62"/>
      <c r="BZ37" s="62"/>
      <c r="CA37" s="62"/>
      <c r="CB37" s="62"/>
      <c r="CC37" s="62"/>
      <c r="CD37" s="62"/>
      <c r="CE37" s="63"/>
      <c r="CF37" s="61">
        <f>SUM(CF38:CK39)</f>
        <v>17</v>
      </c>
      <c r="CG37" s="62"/>
      <c r="CH37" s="62"/>
      <c r="CI37" s="62"/>
      <c r="CJ37" s="62"/>
      <c r="CK37" s="63"/>
      <c r="CL37" s="61">
        <f>SUM(CL38:CV39)</f>
        <v>13966</v>
      </c>
      <c r="CM37" s="62"/>
      <c r="CN37" s="62"/>
      <c r="CO37" s="62"/>
      <c r="CP37" s="62"/>
      <c r="CQ37" s="62"/>
      <c r="CR37" s="62"/>
      <c r="CS37" s="62"/>
      <c r="CT37" s="62"/>
      <c r="CU37" s="62"/>
      <c r="CV37" s="63"/>
      <c r="CW37" s="61">
        <f>SUM(CW38:DB39)</f>
        <v>14</v>
      </c>
      <c r="CX37" s="62"/>
      <c r="CY37" s="62"/>
      <c r="CZ37" s="62"/>
      <c r="DA37" s="62"/>
      <c r="DB37" s="63"/>
      <c r="DC37" s="61">
        <f>SUM(DC38:DM39)</f>
        <v>10951</v>
      </c>
      <c r="DD37" s="62"/>
      <c r="DE37" s="62"/>
      <c r="DF37" s="62"/>
      <c r="DG37" s="62"/>
      <c r="DH37" s="62"/>
      <c r="DI37" s="62"/>
      <c r="DJ37" s="62"/>
      <c r="DK37" s="62"/>
      <c r="DL37" s="62"/>
      <c r="DM37" s="63"/>
      <c r="DN37" s="64"/>
      <c r="DO37" s="83"/>
      <c r="DP37" s="83"/>
      <c r="DQ37" s="83"/>
      <c r="DR37" s="83"/>
      <c r="DS37" s="83"/>
      <c r="DT37" s="64"/>
      <c r="DU37" s="83"/>
      <c r="DV37" s="83"/>
      <c r="DW37" s="83"/>
      <c r="DX37" s="83"/>
      <c r="DY37" s="83"/>
      <c r="DZ37" s="83"/>
      <c r="EA37" s="83"/>
      <c r="EB37" s="83"/>
      <c r="EC37" s="83"/>
      <c r="ED37" s="83"/>
    </row>
    <row r="38" spans="1:134" ht="27.75" customHeight="1">
      <c r="A38" s="87" t="s">
        <v>14</v>
      </c>
      <c r="B38" s="88"/>
      <c r="C38" s="88"/>
      <c r="D38" s="89"/>
      <c r="E38" s="38" t="s">
        <v>7</v>
      </c>
      <c r="F38" s="39"/>
      <c r="G38" s="39"/>
      <c r="H38" s="39"/>
      <c r="I38" s="39"/>
      <c r="J38" s="39"/>
      <c r="K38" s="39"/>
      <c r="L38" s="42"/>
      <c r="M38" s="71" t="s">
        <v>9</v>
      </c>
      <c r="N38" s="72"/>
      <c r="O38" s="73"/>
      <c r="P38" s="35">
        <f t="shared" si="0"/>
        <v>0</v>
      </c>
      <c r="Q38" s="36"/>
      <c r="R38" s="36"/>
      <c r="S38" s="36"/>
      <c r="T38" s="36"/>
      <c r="U38" s="37"/>
      <c r="V38" s="35">
        <f t="shared" si="1"/>
        <v>0</v>
      </c>
      <c r="W38" s="36"/>
      <c r="X38" s="36"/>
      <c r="Y38" s="36"/>
      <c r="Z38" s="36"/>
      <c r="AA38" s="36"/>
      <c r="AB38" s="36"/>
      <c r="AC38" s="36"/>
      <c r="AD38" s="36"/>
      <c r="AE38" s="36"/>
      <c r="AF38" s="37"/>
      <c r="AG38" s="35">
        <f>SUM(AG35,AG32)</f>
        <v>0</v>
      </c>
      <c r="AH38" s="85"/>
      <c r="AI38" s="85"/>
      <c r="AJ38" s="85"/>
      <c r="AK38" s="85"/>
      <c r="AL38" s="37"/>
      <c r="AM38" s="35">
        <f>SUM(AM35,AM32)</f>
        <v>0</v>
      </c>
      <c r="AN38" s="85"/>
      <c r="AO38" s="85"/>
      <c r="AP38" s="85"/>
      <c r="AQ38" s="85"/>
      <c r="AR38" s="85"/>
      <c r="AS38" s="85"/>
      <c r="AT38" s="85"/>
      <c r="AU38" s="85"/>
      <c r="AV38" s="85"/>
      <c r="AW38" s="37"/>
      <c r="AX38" s="35">
        <f>SUM(AX35,AX32)</f>
        <v>0</v>
      </c>
      <c r="AY38" s="85"/>
      <c r="AZ38" s="85"/>
      <c r="BA38" s="85"/>
      <c r="BB38" s="85"/>
      <c r="BC38" s="37"/>
      <c r="BD38" s="35">
        <f>SUM(BD35,BD32)</f>
        <v>0</v>
      </c>
      <c r="BE38" s="85"/>
      <c r="BF38" s="85"/>
      <c r="BG38" s="85"/>
      <c r="BH38" s="85"/>
      <c r="BI38" s="85"/>
      <c r="BJ38" s="85"/>
      <c r="BK38" s="85"/>
      <c r="BL38" s="85"/>
      <c r="BM38" s="85"/>
      <c r="BN38" s="37"/>
      <c r="BO38" s="35">
        <f>SUM(BO35,BO32)</f>
        <v>0</v>
      </c>
      <c r="BP38" s="85"/>
      <c r="BQ38" s="85"/>
      <c r="BR38" s="85"/>
      <c r="BS38" s="85"/>
      <c r="BT38" s="37"/>
      <c r="BU38" s="35">
        <f>SUM(BU35,BU32)</f>
        <v>0</v>
      </c>
      <c r="BV38" s="85"/>
      <c r="BW38" s="85"/>
      <c r="BX38" s="85"/>
      <c r="BY38" s="85"/>
      <c r="BZ38" s="85"/>
      <c r="CA38" s="85"/>
      <c r="CB38" s="85"/>
      <c r="CC38" s="85"/>
      <c r="CD38" s="85"/>
      <c r="CE38" s="37"/>
      <c r="CF38" s="35">
        <f>SUM(CF35,CF32)</f>
        <v>0</v>
      </c>
      <c r="CG38" s="85"/>
      <c r="CH38" s="85"/>
      <c r="CI38" s="85"/>
      <c r="CJ38" s="85"/>
      <c r="CK38" s="37"/>
      <c r="CL38" s="35">
        <f>SUM(CL35,CL32)</f>
        <v>0</v>
      </c>
      <c r="CM38" s="85"/>
      <c r="CN38" s="85"/>
      <c r="CO38" s="85"/>
      <c r="CP38" s="85"/>
      <c r="CQ38" s="85"/>
      <c r="CR38" s="85"/>
      <c r="CS38" s="85"/>
      <c r="CT38" s="85"/>
      <c r="CU38" s="85"/>
      <c r="CV38" s="37"/>
      <c r="CW38" s="35">
        <f>SUM(CW35,CW32)</f>
        <v>0</v>
      </c>
      <c r="CX38" s="36"/>
      <c r="CY38" s="36"/>
      <c r="CZ38" s="36"/>
      <c r="DA38" s="36"/>
      <c r="DB38" s="37"/>
      <c r="DC38" s="35">
        <f>SUM(DC35,DC32)</f>
        <v>0</v>
      </c>
      <c r="DD38" s="36"/>
      <c r="DE38" s="36"/>
      <c r="DF38" s="36"/>
      <c r="DG38" s="36"/>
      <c r="DH38" s="36"/>
      <c r="DI38" s="36"/>
      <c r="DJ38" s="36"/>
      <c r="DK38" s="36"/>
      <c r="DL38" s="36"/>
      <c r="DM38" s="37"/>
      <c r="DN38" s="64"/>
      <c r="DO38" s="83"/>
      <c r="DP38" s="83"/>
      <c r="DQ38" s="83"/>
      <c r="DR38" s="83"/>
      <c r="DS38" s="83"/>
      <c r="DT38" s="64"/>
      <c r="DU38" s="83"/>
      <c r="DV38" s="83"/>
      <c r="DW38" s="83"/>
      <c r="DX38" s="83"/>
      <c r="DY38" s="83"/>
      <c r="DZ38" s="83"/>
      <c r="EA38" s="83"/>
      <c r="EB38" s="83"/>
      <c r="EC38" s="83"/>
      <c r="ED38" s="83"/>
    </row>
    <row r="39" spans="1:134" ht="27.75" customHeight="1">
      <c r="A39" s="31"/>
      <c r="B39" s="24"/>
      <c r="C39" s="24"/>
      <c r="D39" s="25"/>
      <c r="E39" s="86"/>
      <c r="F39" s="59"/>
      <c r="G39" s="59"/>
      <c r="H39" s="59"/>
      <c r="I39" s="59"/>
      <c r="J39" s="59"/>
      <c r="K39" s="59"/>
      <c r="L39" s="60"/>
      <c r="M39" s="77" t="s">
        <v>10</v>
      </c>
      <c r="N39" s="78"/>
      <c r="O39" s="79"/>
      <c r="P39" s="35">
        <f t="shared" si="0"/>
        <v>146</v>
      </c>
      <c r="Q39" s="36"/>
      <c r="R39" s="36"/>
      <c r="S39" s="36"/>
      <c r="T39" s="36"/>
      <c r="U39" s="37"/>
      <c r="V39" s="35">
        <f t="shared" si="1"/>
        <v>119258</v>
      </c>
      <c r="W39" s="36"/>
      <c r="X39" s="36"/>
      <c r="Y39" s="36"/>
      <c r="Z39" s="36"/>
      <c r="AA39" s="36"/>
      <c r="AB39" s="36"/>
      <c r="AC39" s="36"/>
      <c r="AD39" s="36"/>
      <c r="AE39" s="36"/>
      <c r="AF39" s="37"/>
      <c r="AG39" s="80">
        <f>SUM(AG36,AG33)</f>
        <v>8</v>
      </c>
      <c r="AH39" s="81"/>
      <c r="AI39" s="81"/>
      <c r="AJ39" s="81"/>
      <c r="AK39" s="81"/>
      <c r="AL39" s="82"/>
      <c r="AM39" s="80">
        <f>SUM(AM36,AM33)</f>
        <v>6287</v>
      </c>
      <c r="AN39" s="81"/>
      <c r="AO39" s="81"/>
      <c r="AP39" s="81"/>
      <c r="AQ39" s="81"/>
      <c r="AR39" s="81"/>
      <c r="AS39" s="81"/>
      <c r="AT39" s="81"/>
      <c r="AU39" s="81"/>
      <c r="AV39" s="81"/>
      <c r="AW39" s="82"/>
      <c r="AX39" s="80">
        <f>SUM(AX36,AX33)</f>
        <v>15</v>
      </c>
      <c r="AY39" s="81"/>
      <c r="AZ39" s="81"/>
      <c r="BA39" s="81"/>
      <c r="BB39" s="81"/>
      <c r="BC39" s="82"/>
      <c r="BD39" s="80">
        <f>SUM(BD36,BD33)</f>
        <v>11228</v>
      </c>
      <c r="BE39" s="81"/>
      <c r="BF39" s="81"/>
      <c r="BG39" s="81"/>
      <c r="BH39" s="81"/>
      <c r="BI39" s="81"/>
      <c r="BJ39" s="81"/>
      <c r="BK39" s="81"/>
      <c r="BL39" s="81"/>
      <c r="BM39" s="81"/>
      <c r="BN39" s="82"/>
      <c r="BO39" s="80">
        <f>SUM(BO36,BO33)</f>
        <v>18</v>
      </c>
      <c r="BP39" s="81"/>
      <c r="BQ39" s="81"/>
      <c r="BR39" s="81"/>
      <c r="BS39" s="81"/>
      <c r="BT39" s="82"/>
      <c r="BU39" s="80">
        <f>SUM(BU36,BU33)</f>
        <v>14386</v>
      </c>
      <c r="BV39" s="81"/>
      <c r="BW39" s="81"/>
      <c r="BX39" s="81"/>
      <c r="BY39" s="81"/>
      <c r="BZ39" s="81"/>
      <c r="CA39" s="81"/>
      <c r="CB39" s="81"/>
      <c r="CC39" s="81"/>
      <c r="CD39" s="81"/>
      <c r="CE39" s="82"/>
      <c r="CF39" s="80">
        <f>SUM(CF36,CF33)</f>
        <v>17</v>
      </c>
      <c r="CG39" s="81"/>
      <c r="CH39" s="81"/>
      <c r="CI39" s="81"/>
      <c r="CJ39" s="81"/>
      <c r="CK39" s="82"/>
      <c r="CL39" s="80">
        <f>SUM(CL36,CL33)</f>
        <v>13966</v>
      </c>
      <c r="CM39" s="81"/>
      <c r="CN39" s="81"/>
      <c r="CO39" s="81"/>
      <c r="CP39" s="81"/>
      <c r="CQ39" s="81"/>
      <c r="CR39" s="81"/>
      <c r="CS39" s="81"/>
      <c r="CT39" s="81"/>
      <c r="CU39" s="81"/>
      <c r="CV39" s="82"/>
      <c r="CW39" s="80">
        <f>SUM(CW36,CW33)</f>
        <v>14</v>
      </c>
      <c r="CX39" s="81"/>
      <c r="CY39" s="81"/>
      <c r="CZ39" s="81"/>
      <c r="DA39" s="81"/>
      <c r="DB39" s="82"/>
      <c r="DC39" s="80">
        <f>SUM(DC36,DC33)</f>
        <v>10951</v>
      </c>
      <c r="DD39" s="81"/>
      <c r="DE39" s="81"/>
      <c r="DF39" s="81"/>
      <c r="DG39" s="81"/>
      <c r="DH39" s="81"/>
      <c r="DI39" s="81"/>
      <c r="DJ39" s="81"/>
      <c r="DK39" s="81"/>
      <c r="DL39" s="81"/>
      <c r="DM39" s="82"/>
      <c r="DN39" s="64"/>
      <c r="DO39" s="83"/>
      <c r="DP39" s="83"/>
      <c r="DQ39" s="83"/>
      <c r="DR39" s="83"/>
      <c r="DS39" s="83"/>
      <c r="DT39" s="64"/>
      <c r="DU39" s="83"/>
      <c r="DV39" s="83"/>
      <c r="DW39" s="83"/>
      <c r="DX39" s="83"/>
      <c r="DY39" s="83"/>
      <c r="DZ39" s="83"/>
      <c r="EA39" s="83"/>
      <c r="EB39" s="83"/>
      <c r="EC39" s="83"/>
      <c r="ED39" s="83"/>
    </row>
    <row r="40" spans="1:134" ht="27.75" customHeight="1">
      <c r="A40" s="46" t="s">
        <v>40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8"/>
      <c r="M40" s="68" t="s">
        <v>7</v>
      </c>
      <c r="N40" s="69"/>
      <c r="O40" s="70"/>
      <c r="P40" s="61">
        <f t="shared" si="0"/>
        <v>1178</v>
      </c>
      <c r="Q40" s="62"/>
      <c r="R40" s="62"/>
      <c r="S40" s="62"/>
      <c r="T40" s="62"/>
      <c r="U40" s="63"/>
      <c r="V40" s="61">
        <f t="shared" si="1"/>
        <v>527057</v>
      </c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1">
        <f>SUM(AG41:AL42)</f>
        <v>94</v>
      </c>
      <c r="AH40" s="62"/>
      <c r="AI40" s="62"/>
      <c r="AJ40" s="62"/>
      <c r="AK40" s="62"/>
      <c r="AL40" s="63"/>
      <c r="AM40" s="61">
        <f>SUM(AM41:AW42)</f>
        <v>41925</v>
      </c>
      <c r="AN40" s="62"/>
      <c r="AO40" s="62"/>
      <c r="AP40" s="62"/>
      <c r="AQ40" s="62"/>
      <c r="AR40" s="62"/>
      <c r="AS40" s="62"/>
      <c r="AT40" s="62"/>
      <c r="AU40" s="62"/>
      <c r="AV40" s="62"/>
      <c r="AW40" s="63"/>
      <c r="AX40" s="61">
        <f>SUM(AX41:BC42)</f>
        <v>94</v>
      </c>
      <c r="AY40" s="62"/>
      <c r="AZ40" s="62"/>
      <c r="BA40" s="62"/>
      <c r="BB40" s="62"/>
      <c r="BC40" s="63"/>
      <c r="BD40" s="61">
        <f>SUM(BD41:BN42)</f>
        <v>42710</v>
      </c>
      <c r="BE40" s="62"/>
      <c r="BF40" s="62"/>
      <c r="BG40" s="62"/>
      <c r="BH40" s="62"/>
      <c r="BI40" s="62"/>
      <c r="BJ40" s="62"/>
      <c r="BK40" s="62"/>
      <c r="BL40" s="62"/>
      <c r="BM40" s="62"/>
      <c r="BN40" s="63"/>
      <c r="BO40" s="61">
        <f>SUM(BO41:BT42)</f>
        <v>90</v>
      </c>
      <c r="BP40" s="62"/>
      <c r="BQ40" s="62"/>
      <c r="BR40" s="62"/>
      <c r="BS40" s="62"/>
      <c r="BT40" s="63"/>
      <c r="BU40" s="61">
        <f>SUM(BU41:CE42)</f>
        <v>40292</v>
      </c>
      <c r="BV40" s="62"/>
      <c r="BW40" s="62"/>
      <c r="BX40" s="62"/>
      <c r="BY40" s="62"/>
      <c r="BZ40" s="62"/>
      <c r="CA40" s="62"/>
      <c r="CB40" s="62"/>
      <c r="CC40" s="62"/>
      <c r="CD40" s="62"/>
      <c r="CE40" s="63"/>
      <c r="CF40" s="61">
        <f>SUM(CF41:CK42)</f>
        <v>103</v>
      </c>
      <c r="CG40" s="62"/>
      <c r="CH40" s="62"/>
      <c r="CI40" s="62"/>
      <c r="CJ40" s="62"/>
      <c r="CK40" s="63"/>
      <c r="CL40" s="61">
        <f>SUM(CL41:CV42)</f>
        <v>45945</v>
      </c>
      <c r="CM40" s="62"/>
      <c r="CN40" s="62"/>
      <c r="CO40" s="62"/>
      <c r="CP40" s="62"/>
      <c r="CQ40" s="62"/>
      <c r="CR40" s="62"/>
      <c r="CS40" s="62"/>
      <c r="CT40" s="62"/>
      <c r="CU40" s="62"/>
      <c r="CV40" s="63"/>
      <c r="CW40" s="61">
        <f>SUM(CW41:DB42)</f>
        <v>97</v>
      </c>
      <c r="CX40" s="62"/>
      <c r="CY40" s="62"/>
      <c r="CZ40" s="62"/>
      <c r="DA40" s="62"/>
      <c r="DB40" s="63"/>
      <c r="DC40" s="61">
        <f>SUM(DC41:DM42)</f>
        <v>44023</v>
      </c>
      <c r="DD40" s="62"/>
      <c r="DE40" s="62"/>
      <c r="DF40" s="62"/>
      <c r="DG40" s="62"/>
      <c r="DH40" s="62"/>
      <c r="DI40" s="62"/>
      <c r="DJ40" s="62"/>
      <c r="DK40" s="62"/>
      <c r="DL40" s="62"/>
      <c r="DM40" s="63"/>
      <c r="DN40" s="64"/>
      <c r="DO40" s="83"/>
      <c r="DP40" s="83"/>
      <c r="DQ40" s="83"/>
      <c r="DR40" s="83"/>
      <c r="DS40" s="83"/>
      <c r="DT40" s="64"/>
      <c r="DU40" s="83"/>
      <c r="DV40" s="83"/>
      <c r="DW40" s="83"/>
      <c r="DX40" s="83"/>
      <c r="DY40" s="83"/>
      <c r="DZ40" s="83"/>
      <c r="EA40" s="83"/>
      <c r="EB40" s="83"/>
      <c r="EC40" s="83"/>
      <c r="ED40" s="83"/>
    </row>
    <row r="41" spans="1:134" ht="27.75" customHeight="1">
      <c r="A41" s="38" t="s">
        <v>11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2"/>
      <c r="M41" s="71" t="s">
        <v>9</v>
      </c>
      <c r="N41" s="72"/>
      <c r="O41" s="73"/>
      <c r="P41" s="35">
        <f t="shared" si="0"/>
        <v>0</v>
      </c>
      <c r="Q41" s="36"/>
      <c r="R41" s="36"/>
      <c r="S41" s="36"/>
      <c r="T41" s="36"/>
      <c r="U41" s="37"/>
      <c r="V41" s="35">
        <f t="shared" si="1"/>
        <v>0</v>
      </c>
      <c r="W41" s="36"/>
      <c r="X41" s="36"/>
      <c r="Y41" s="36"/>
      <c r="Z41" s="36"/>
      <c r="AA41" s="36"/>
      <c r="AB41" s="36"/>
      <c r="AC41" s="36"/>
      <c r="AD41" s="36"/>
      <c r="AE41" s="36"/>
      <c r="AF41" s="37"/>
      <c r="AG41" s="35"/>
      <c r="AH41" s="85"/>
      <c r="AI41" s="85"/>
      <c r="AJ41" s="85"/>
      <c r="AK41" s="85"/>
      <c r="AL41" s="37"/>
      <c r="AM41" s="35"/>
      <c r="AN41" s="85"/>
      <c r="AO41" s="85"/>
      <c r="AP41" s="85"/>
      <c r="AQ41" s="85"/>
      <c r="AR41" s="85"/>
      <c r="AS41" s="85"/>
      <c r="AT41" s="85"/>
      <c r="AU41" s="85"/>
      <c r="AV41" s="85"/>
      <c r="AW41" s="37"/>
      <c r="AX41" s="35"/>
      <c r="AY41" s="85"/>
      <c r="AZ41" s="85"/>
      <c r="BA41" s="85"/>
      <c r="BB41" s="85"/>
      <c r="BC41" s="37"/>
      <c r="BD41" s="35"/>
      <c r="BE41" s="36"/>
      <c r="BF41" s="36"/>
      <c r="BG41" s="36"/>
      <c r="BH41" s="36"/>
      <c r="BI41" s="36"/>
      <c r="BJ41" s="36"/>
      <c r="BK41" s="36"/>
      <c r="BL41" s="36"/>
      <c r="BM41" s="36"/>
      <c r="BN41" s="37"/>
      <c r="BO41" s="35"/>
      <c r="BP41" s="85"/>
      <c r="BQ41" s="85"/>
      <c r="BR41" s="85"/>
      <c r="BS41" s="85"/>
      <c r="BT41" s="37"/>
      <c r="BU41" s="35"/>
      <c r="BV41" s="36"/>
      <c r="BW41" s="36"/>
      <c r="BX41" s="36"/>
      <c r="BY41" s="36"/>
      <c r="BZ41" s="36"/>
      <c r="CA41" s="36"/>
      <c r="CB41" s="36"/>
      <c r="CC41" s="36"/>
      <c r="CD41" s="36"/>
      <c r="CE41" s="37"/>
      <c r="CF41" s="35"/>
      <c r="CG41" s="85"/>
      <c r="CH41" s="85"/>
      <c r="CI41" s="85"/>
      <c r="CJ41" s="85"/>
      <c r="CK41" s="37"/>
      <c r="CL41" s="35"/>
      <c r="CM41" s="36"/>
      <c r="CN41" s="36"/>
      <c r="CO41" s="36"/>
      <c r="CP41" s="36"/>
      <c r="CQ41" s="36"/>
      <c r="CR41" s="36"/>
      <c r="CS41" s="36"/>
      <c r="CT41" s="36"/>
      <c r="CU41" s="36"/>
      <c r="CV41" s="37"/>
      <c r="CW41" s="35"/>
      <c r="CX41" s="36"/>
      <c r="CY41" s="36"/>
      <c r="CZ41" s="36"/>
      <c r="DA41" s="36"/>
      <c r="DB41" s="37"/>
      <c r="DC41" s="35"/>
      <c r="DD41" s="36"/>
      <c r="DE41" s="36"/>
      <c r="DF41" s="36"/>
      <c r="DG41" s="36"/>
      <c r="DH41" s="36"/>
      <c r="DI41" s="36"/>
      <c r="DJ41" s="36"/>
      <c r="DK41" s="36"/>
      <c r="DL41" s="36"/>
      <c r="DM41" s="37"/>
      <c r="DN41" s="64"/>
      <c r="DO41" s="83"/>
      <c r="DP41" s="83"/>
      <c r="DQ41" s="83"/>
      <c r="DR41" s="83"/>
      <c r="DS41" s="83"/>
      <c r="DT41" s="64"/>
      <c r="DU41" s="83"/>
      <c r="DV41" s="83"/>
      <c r="DW41" s="83"/>
      <c r="DX41" s="83"/>
      <c r="DY41" s="83"/>
      <c r="DZ41" s="83"/>
      <c r="EA41" s="83"/>
      <c r="EB41" s="83"/>
      <c r="EC41" s="83"/>
      <c r="ED41" s="83"/>
    </row>
    <row r="42" spans="1:134" ht="27.75" customHeight="1">
      <c r="A42" s="86" t="s">
        <v>12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60"/>
      <c r="M42" s="77" t="s">
        <v>10</v>
      </c>
      <c r="N42" s="78"/>
      <c r="O42" s="79"/>
      <c r="P42" s="80">
        <f t="shared" si="0"/>
        <v>1178</v>
      </c>
      <c r="Q42" s="81"/>
      <c r="R42" s="81"/>
      <c r="S42" s="81"/>
      <c r="T42" s="81"/>
      <c r="U42" s="82"/>
      <c r="V42" s="35">
        <f t="shared" si="1"/>
        <v>527057</v>
      </c>
      <c r="W42" s="36"/>
      <c r="X42" s="36"/>
      <c r="Y42" s="36"/>
      <c r="Z42" s="36"/>
      <c r="AA42" s="36"/>
      <c r="AB42" s="36"/>
      <c r="AC42" s="36"/>
      <c r="AD42" s="36"/>
      <c r="AE42" s="36"/>
      <c r="AF42" s="37"/>
      <c r="AG42" s="80">
        <v>94</v>
      </c>
      <c r="AH42" s="81"/>
      <c r="AI42" s="81"/>
      <c r="AJ42" s="81"/>
      <c r="AK42" s="81"/>
      <c r="AL42" s="82"/>
      <c r="AM42" s="80">
        <v>41925</v>
      </c>
      <c r="AN42" s="81"/>
      <c r="AO42" s="81"/>
      <c r="AP42" s="81"/>
      <c r="AQ42" s="81"/>
      <c r="AR42" s="81"/>
      <c r="AS42" s="81"/>
      <c r="AT42" s="81"/>
      <c r="AU42" s="81"/>
      <c r="AV42" s="81"/>
      <c r="AW42" s="82"/>
      <c r="AX42" s="80">
        <v>94</v>
      </c>
      <c r="AY42" s="81"/>
      <c r="AZ42" s="81"/>
      <c r="BA42" s="81"/>
      <c r="BB42" s="81"/>
      <c r="BC42" s="82"/>
      <c r="BD42" s="80">
        <v>42710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2"/>
      <c r="BO42" s="80">
        <v>90</v>
      </c>
      <c r="BP42" s="81"/>
      <c r="BQ42" s="81"/>
      <c r="BR42" s="81"/>
      <c r="BS42" s="81"/>
      <c r="BT42" s="82"/>
      <c r="BU42" s="80">
        <v>40292</v>
      </c>
      <c r="BV42" s="81"/>
      <c r="BW42" s="81"/>
      <c r="BX42" s="81"/>
      <c r="BY42" s="81"/>
      <c r="BZ42" s="81"/>
      <c r="CA42" s="81"/>
      <c r="CB42" s="81"/>
      <c r="CC42" s="81"/>
      <c r="CD42" s="81"/>
      <c r="CE42" s="82"/>
      <c r="CF42" s="80">
        <v>103</v>
      </c>
      <c r="CG42" s="81"/>
      <c r="CH42" s="81"/>
      <c r="CI42" s="81"/>
      <c r="CJ42" s="81"/>
      <c r="CK42" s="82"/>
      <c r="CL42" s="80">
        <v>45945</v>
      </c>
      <c r="CM42" s="81"/>
      <c r="CN42" s="81"/>
      <c r="CO42" s="81"/>
      <c r="CP42" s="81"/>
      <c r="CQ42" s="81"/>
      <c r="CR42" s="81"/>
      <c r="CS42" s="81"/>
      <c r="CT42" s="81"/>
      <c r="CU42" s="81"/>
      <c r="CV42" s="82"/>
      <c r="CW42" s="80">
        <v>97</v>
      </c>
      <c r="CX42" s="81"/>
      <c r="CY42" s="81"/>
      <c r="CZ42" s="81"/>
      <c r="DA42" s="81"/>
      <c r="DB42" s="82"/>
      <c r="DC42" s="80">
        <v>44023</v>
      </c>
      <c r="DD42" s="81"/>
      <c r="DE42" s="81"/>
      <c r="DF42" s="81"/>
      <c r="DG42" s="81"/>
      <c r="DH42" s="81"/>
      <c r="DI42" s="81"/>
      <c r="DJ42" s="81"/>
      <c r="DK42" s="81"/>
      <c r="DL42" s="81"/>
      <c r="DM42" s="82"/>
      <c r="DN42" s="64"/>
      <c r="DO42" s="83"/>
      <c r="DP42" s="83"/>
      <c r="DQ42" s="83"/>
      <c r="DR42" s="83"/>
      <c r="DS42" s="83"/>
      <c r="DT42" s="64"/>
      <c r="DU42" s="83"/>
      <c r="DV42" s="83"/>
      <c r="DW42" s="83"/>
      <c r="DX42" s="83"/>
      <c r="DY42" s="83"/>
      <c r="DZ42" s="83"/>
      <c r="EA42" s="83"/>
      <c r="EB42" s="83"/>
      <c r="EC42" s="83"/>
      <c r="ED42" s="83"/>
    </row>
    <row r="43" spans="1:134" ht="27.75" customHeight="1">
      <c r="A43" s="90" t="s">
        <v>41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68" t="s">
        <v>7</v>
      </c>
      <c r="N43" s="69"/>
      <c r="O43" s="70"/>
      <c r="P43" s="35">
        <f t="shared" si="0"/>
        <v>0</v>
      </c>
      <c r="Q43" s="36"/>
      <c r="R43" s="36"/>
      <c r="S43" s="36"/>
      <c r="T43" s="36"/>
      <c r="U43" s="37"/>
      <c r="V43" s="61">
        <f t="shared" si="1"/>
        <v>0</v>
      </c>
      <c r="W43" s="62"/>
      <c r="X43" s="62"/>
      <c r="Y43" s="62"/>
      <c r="Z43" s="62"/>
      <c r="AA43" s="62"/>
      <c r="AB43" s="62"/>
      <c r="AC43" s="62"/>
      <c r="AD43" s="62"/>
      <c r="AE43" s="62"/>
      <c r="AF43" s="63"/>
      <c r="AG43" s="61">
        <f>SUM(AG44:AL45)</f>
        <v>0</v>
      </c>
      <c r="AH43" s="62"/>
      <c r="AI43" s="62"/>
      <c r="AJ43" s="62"/>
      <c r="AK43" s="62"/>
      <c r="AL43" s="63"/>
      <c r="AM43" s="61">
        <f>SUM(AM44:AW45)</f>
        <v>0</v>
      </c>
      <c r="AN43" s="62"/>
      <c r="AO43" s="62"/>
      <c r="AP43" s="62"/>
      <c r="AQ43" s="62"/>
      <c r="AR43" s="62"/>
      <c r="AS43" s="62"/>
      <c r="AT43" s="62"/>
      <c r="AU43" s="62"/>
      <c r="AV43" s="62"/>
      <c r="AW43" s="63"/>
      <c r="AX43" s="61">
        <f>SUM(AX44:BC45)</f>
        <v>0</v>
      </c>
      <c r="AY43" s="62"/>
      <c r="AZ43" s="62"/>
      <c r="BA43" s="62"/>
      <c r="BB43" s="62"/>
      <c r="BC43" s="63"/>
      <c r="BD43" s="61">
        <f>SUM(BD44:BN45)</f>
        <v>0</v>
      </c>
      <c r="BE43" s="62"/>
      <c r="BF43" s="62"/>
      <c r="BG43" s="62"/>
      <c r="BH43" s="62"/>
      <c r="BI43" s="62"/>
      <c r="BJ43" s="62"/>
      <c r="BK43" s="62"/>
      <c r="BL43" s="62"/>
      <c r="BM43" s="62"/>
      <c r="BN43" s="63"/>
      <c r="BO43" s="61">
        <f>SUM(BO44:BT45)</f>
        <v>0</v>
      </c>
      <c r="BP43" s="62"/>
      <c r="BQ43" s="62"/>
      <c r="BR43" s="62"/>
      <c r="BS43" s="62"/>
      <c r="BT43" s="63"/>
      <c r="BU43" s="61">
        <f>SUM(BU44:CE45)</f>
        <v>0</v>
      </c>
      <c r="BV43" s="62"/>
      <c r="BW43" s="62"/>
      <c r="BX43" s="62"/>
      <c r="BY43" s="62"/>
      <c r="BZ43" s="62"/>
      <c r="CA43" s="62"/>
      <c r="CB43" s="62"/>
      <c r="CC43" s="62"/>
      <c r="CD43" s="62"/>
      <c r="CE43" s="63"/>
      <c r="CF43" s="61">
        <f>SUM(CF44:CK45)</f>
        <v>0</v>
      </c>
      <c r="CG43" s="62"/>
      <c r="CH43" s="62"/>
      <c r="CI43" s="62"/>
      <c r="CJ43" s="62"/>
      <c r="CK43" s="63"/>
      <c r="CL43" s="61">
        <f>SUM(CL44:CV45)</f>
        <v>0</v>
      </c>
      <c r="CM43" s="62"/>
      <c r="CN43" s="62"/>
      <c r="CO43" s="62"/>
      <c r="CP43" s="62"/>
      <c r="CQ43" s="62"/>
      <c r="CR43" s="62"/>
      <c r="CS43" s="62"/>
      <c r="CT43" s="62"/>
      <c r="CU43" s="62"/>
      <c r="CV43" s="63"/>
      <c r="CW43" s="61">
        <f>SUM(CW44:DB45)</f>
        <v>0</v>
      </c>
      <c r="CX43" s="62"/>
      <c r="CY43" s="62"/>
      <c r="CZ43" s="62"/>
      <c r="DA43" s="62"/>
      <c r="DB43" s="63"/>
      <c r="DC43" s="61">
        <f>SUM(DC44:DM45)</f>
        <v>0</v>
      </c>
      <c r="DD43" s="62"/>
      <c r="DE43" s="62"/>
      <c r="DF43" s="62"/>
      <c r="DG43" s="62"/>
      <c r="DH43" s="62"/>
      <c r="DI43" s="62"/>
      <c r="DJ43" s="62"/>
      <c r="DK43" s="62"/>
      <c r="DL43" s="62"/>
      <c r="DM43" s="63"/>
      <c r="DN43" s="64"/>
      <c r="DO43" s="83"/>
      <c r="DP43" s="83"/>
      <c r="DQ43" s="83"/>
      <c r="DR43" s="83"/>
      <c r="DS43" s="83"/>
      <c r="DT43" s="64"/>
      <c r="DU43" s="83"/>
      <c r="DV43" s="83"/>
      <c r="DW43" s="83"/>
      <c r="DX43" s="83"/>
      <c r="DY43" s="83"/>
      <c r="DZ43" s="83"/>
      <c r="EA43" s="83"/>
      <c r="EB43" s="83"/>
      <c r="EC43" s="83"/>
      <c r="ED43" s="83"/>
    </row>
    <row r="44" spans="1:134" ht="27.75" customHeight="1">
      <c r="A44" s="38" t="s">
        <v>11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42"/>
      <c r="M44" s="71" t="s">
        <v>9</v>
      </c>
      <c r="N44" s="72"/>
      <c r="O44" s="73"/>
      <c r="P44" s="35">
        <f t="shared" si="0"/>
        <v>0</v>
      </c>
      <c r="Q44" s="36"/>
      <c r="R44" s="36"/>
      <c r="S44" s="36"/>
      <c r="T44" s="36"/>
      <c r="U44" s="37"/>
      <c r="V44" s="35">
        <f t="shared" si="1"/>
        <v>0</v>
      </c>
      <c r="W44" s="36"/>
      <c r="X44" s="36"/>
      <c r="Y44" s="36"/>
      <c r="Z44" s="36"/>
      <c r="AA44" s="36"/>
      <c r="AB44" s="36"/>
      <c r="AC44" s="36"/>
      <c r="AD44" s="36"/>
      <c r="AE44" s="36"/>
      <c r="AF44" s="37"/>
      <c r="AG44" s="35"/>
      <c r="AH44" s="85"/>
      <c r="AI44" s="85"/>
      <c r="AJ44" s="85"/>
      <c r="AK44" s="85"/>
      <c r="AL44" s="37"/>
      <c r="AM44" s="35"/>
      <c r="AN44" s="85"/>
      <c r="AO44" s="85"/>
      <c r="AP44" s="85"/>
      <c r="AQ44" s="85"/>
      <c r="AR44" s="85"/>
      <c r="AS44" s="85"/>
      <c r="AT44" s="85"/>
      <c r="AU44" s="85"/>
      <c r="AV44" s="85"/>
      <c r="AW44" s="37"/>
      <c r="AX44" s="35"/>
      <c r="AY44" s="85"/>
      <c r="AZ44" s="85"/>
      <c r="BA44" s="85"/>
      <c r="BB44" s="85"/>
      <c r="BC44" s="37"/>
      <c r="BD44" s="35"/>
      <c r="BE44" s="36"/>
      <c r="BF44" s="36"/>
      <c r="BG44" s="36"/>
      <c r="BH44" s="36"/>
      <c r="BI44" s="36"/>
      <c r="BJ44" s="36"/>
      <c r="BK44" s="36"/>
      <c r="BL44" s="36"/>
      <c r="BM44" s="36"/>
      <c r="BN44" s="37"/>
      <c r="BO44" s="35"/>
      <c r="BP44" s="85"/>
      <c r="BQ44" s="85"/>
      <c r="BR44" s="85"/>
      <c r="BS44" s="85"/>
      <c r="BT44" s="37"/>
      <c r="BU44" s="35"/>
      <c r="BV44" s="36"/>
      <c r="BW44" s="36"/>
      <c r="BX44" s="36"/>
      <c r="BY44" s="36"/>
      <c r="BZ44" s="36"/>
      <c r="CA44" s="36"/>
      <c r="CB44" s="36"/>
      <c r="CC44" s="36"/>
      <c r="CD44" s="36"/>
      <c r="CE44" s="37"/>
      <c r="CF44" s="35"/>
      <c r="CG44" s="85"/>
      <c r="CH44" s="85"/>
      <c r="CI44" s="85"/>
      <c r="CJ44" s="85"/>
      <c r="CK44" s="37"/>
      <c r="CL44" s="35"/>
      <c r="CM44" s="36"/>
      <c r="CN44" s="36"/>
      <c r="CO44" s="36"/>
      <c r="CP44" s="36"/>
      <c r="CQ44" s="36"/>
      <c r="CR44" s="36"/>
      <c r="CS44" s="36"/>
      <c r="CT44" s="36"/>
      <c r="CU44" s="36"/>
      <c r="CV44" s="37"/>
      <c r="CW44" s="35"/>
      <c r="CX44" s="36"/>
      <c r="CY44" s="36"/>
      <c r="CZ44" s="36"/>
      <c r="DA44" s="36"/>
      <c r="DB44" s="37"/>
      <c r="DC44" s="35"/>
      <c r="DD44" s="36"/>
      <c r="DE44" s="36"/>
      <c r="DF44" s="36"/>
      <c r="DG44" s="36"/>
      <c r="DH44" s="36"/>
      <c r="DI44" s="36"/>
      <c r="DJ44" s="36"/>
      <c r="DK44" s="36"/>
      <c r="DL44" s="36"/>
      <c r="DM44" s="37"/>
      <c r="DN44" s="64"/>
      <c r="DO44" s="83"/>
      <c r="DP44" s="83"/>
      <c r="DQ44" s="83"/>
      <c r="DR44" s="83"/>
      <c r="DS44" s="83"/>
      <c r="DT44" s="64"/>
      <c r="DU44" s="83"/>
      <c r="DV44" s="83"/>
      <c r="DW44" s="83"/>
      <c r="DX44" s="83"/>
      <c r="DY44" s="83"/>
      <c r="DZ44" s="83"/>
      <c r="EA44" s="83"/>
      <c r="EB44" s="83"/>
      <c r="EC44" s="83"/>
      <c r="ED44" s="83"/>
    </row>
    <row r="45" spans="1:134" ht="27.75" customHeight="1">
      <c r="A45" s="86" t="s">
        <v>12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60"/>
      <c r="M45" s="77" t="s">
        <v>10</v>
      </c>
      <c r="N45" s="78"/>
      <c r="O45" s="79"/>
      <c r="P45" s="35">
        <f t="shared" si="0"/>
        <v>0</v>
      </c>
      <c r="Q45" s="36"/>
      <c r="R45" s="36"/>
      <c r="S45" s="36"/>
      <c r="T45" s="36"/>
      <c r="U45" s="37"/>
      <c r="V45" s="35">
        <f t="shared" si="1"/>
        <v>0</v>
      </c>
      <c r="W45" s="36"/>
      <c r="X45" s="36"/>
      <c r="Y45" s="36"/>
      <c r="Z45" s="36"/>
      <c r="AA45" s="36"/>
      <c r="AB45" s="36"/>
      <c r="AC45" s="36"/>
      <c r="AD45" s="36"/>
      <c r="AE45" s="36"/>
      <c r="AF45" s="37"/>
      <c r="AG45" s="80"/>
      <c r="AH45" s="81"/>
      <c r="AI45" s="81"/>
      <c r="AJ45" s="81"/>
      <c r="AK45" s="81"/>
      <c r="AL45" s="82"/>
      <c r="AM45" s="80"/>
      <c r="AN45" s="81"/>
      <c r="AO45" s="81"/>
      <c r="AP45" s="81"/>
      <c r="AQ45" s="81"/>
      <c r="AR45" s="81"/>
      <c r="AS45" s="81"/>
      <c r="AT45" s="81"/>
      <c r="AU45" s="81"/>
      <c r="AV45" s="81"/>
      <c r="AW45" s="82"/>
      <c r="AX45" s="80"/>
      <c r="AY45" s="81"/>
      <c r="AZ45" s="81"/>
      <c r="BA45" s="81"/>
      <c r="BB45" s="81"/>
      <c r="BC45" s="82"/>
      <c r="BD45" s="80"/>
      <c r="BE45" s="81"/>
      <c r="BF45" s="81"/>
      <c r="BG45" s="81"/>
      <c r="BH45" s="81"/>
      <c r="BI45" s="81"/>
      <c r="BJ45" s="81"/>
      <c r="BK45" s="81"/>
      <c r="BL45" s="81"/>
      <c r="BM45" s="81"/>
      <c r="BN45" s="82"/>
      <c r="BO45" s="80"/>
      <c r="BP45" s="81"/>
      <c r="BQ45" s="81"/>
      <c r="BR45" s="81"/>
      <c r="BS45" s="81"/>
      <c r="BT45" s="82"/>
      <c r="BU45" s="80"/>
      <c r="BV45" s="81"/>
      <c r="BW45" s="81"/>
      <c r="BX45" s="81"/>
      <c r="BY45" s="81"/>
      <c r="BZ45" s="81"/>
      <c r="CA45" s="81"/>
      <c r="CB45" s="81"/>
      <c r="CC45" s="81"/>
      <c r="CD45" s="81"/>
      <c r="CE45" s="82"/>
      <c r="CF45" s="80"/>
      <c r="CG45" s="81"/>
      <c r="CH45" s="81"/>
      <c r="CI45" s="81"/>
      <c r="CJ45" s="81"/>
      <c r="CK45" s="82"/>
      <c r="CL45" s="80"/>
      <c r="CM45" s="81"/>
      <c r="CN45" s="81"/>
      <c r="CO45" s="81"/>
      <c r="CP45" s="81"/>
      <c r="CQ45" s="81"/>
      <c r="CR45" s="81"/>
      <c r="CS45" s="81"/>
      <c r="CT45" s="81"/>
      <c r="CU45" s="81"/>
      <c r="CV45" s="82"/>
      <c r="CW45" s="80"/>
      <c r="CX45" s="81"/>
      <c r="CY45" s="81"/>
      <c r="CZ45" s="81"/>
      <c r="DA45" s="81"/>
      <c r="DB45" s="82"/>
      <c r="DC45" s="80"/>
      <c r="DD45" s="81"/>
      <c r="DE45" s="81"/>
      <c r="DF45" s="81"/>
      <c r="DG45" s="81"/>
      <c r="DH45" s="81"/>
      <c r="DI45" s="81"/>
      <c r="DJ45" s="81"/>
      <c r="DK45" s="81"/>
      <c r="DL45" s="81"/>
      <c r="DM45" s="82"/>
      <c r="DN45" s="64"/>
      <c r="DO45" s="83"/>
      <c r="DP45" s="83"/>
      <c r="DQ45" s="83"/>
      <c r="DR45" s="83"/>
      <c r="DS45" s="83"/>
      <c r="DT45" s="64"/>
      <c r="DU45" s="83"/>
      <c r="DV45" s="83"/>
      <c r="DW45" s="83"/>
      <c r="DX45" s="83"/>
      <c r="DY45" s="83"/>
      <c r="DZ45" s="83"/>
      <c r="EA45" s="83"/>
      <c r="EB45" s="83"/>
      <c r="EC45" s="83"/>
      <c r="ED45" s="83"/>
    </row>
    <row r="46" spans="1:134" ht="27.75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7"/>
      <c r="P46" s="61"/>
      <c r="Q46" s="62"/>
      <c r="R46" s="62"/>
      <c r="S46" s="62"/>
      <c r="T46" s="62"/>
      <c r="U46" s="63"/>
      <c r="V46" s="61"/>
      <c r="W46" s="62"/>
      <c r="X46" s="62"/>
      <c r="Y46" s="62"/>
      <c r="Z46" s="62"/>
      <c r="AA46" s="62"/>
      <c r="AB46" s="62"/>
      <c r="AC46" s="62"/>
      <c r="AD46" s="62"/>
      <c r="AE46" s="62"/>
      <c r="AF46" s="63"/>
      <c r="AG46" s="61"/>
      <c r="AH46" s="62"/>
      <c r="AI46" s="62"/>
      <c r="AJ46" s="62"/>
      <c r="AK46" s="62"/>
      <c r="AL46" s="63"/>
      <c r="AM46" s="61"/>
      <c r="AN46" s="62"/>
      <c r="AO46" s="62"/>
      <c r="AP46" s="62"/>
      <c r="AQ46" s="62"/>
      <c r="AR46" s="62"/>
      <c r="AS46" s="62"/>
      <c r="AT46" s="62"/>
      <c r="AU46" s="62"/>
      <c r="AV46" s="62"/>
      <c r="AW46" s="63"/>
      <c r="AX46" s="61"/>
      <c r="AY46" s="62"/>
      <c r="AZ46" s="62"/>
      <c r="BA46" s="62"/>
      <c r="BB46" s="62"/>
      <c r="BC46" s="63"/>
      <c r="BD46" s="61"/>
      <c r="BE46" s="62"/>
      <c r="BF46" s="62"/>
      <c r="BG46" s="62"/>
      <c r="BH46" s="62"/>
      <c r="BI46" s="62"/>
      <c r="BJ46" s="62"/>
      <c r="BK46" s="62"/>
      <c r="BL46" s="62"/>
      <c r="BM46" s="62"/>
      <c r="BN46" s="63"/>
      <c r="BO46" s="61"/>
      <c r="BP46" s="62"/>
      <c r="BQ46" s="62"/>
      <c r="BR46" s="62"/>
      <c r="BS46" s="62"/>
      <c r="BT46" s="63"/>
      <c r="BU46" s="61"/>
      <c r="BV46" s="62"/>
      <c r="BW46" s="62"/>
      <c r="BX46" s="62"/>
      <c r="BY46" s="62"/>
      <c r="BZ46" s="62"/>
      <c r="CA46" s="62"/>
      <c r="CB46" s="62"/>
      <c r="CC46" s="62"/>
      <c r="CD46" s="62"/>
      <c r="CE46" s="63"/>
      <c r="CF46" s="61"/>
      <c r="CG46" s="62"/>
      <c r="CH46" s="62"/>
      <c r="CI46" s="62"/>
      <c r="CJ46" s="62"/>
      <c r="CK46" s="63"/>
      <c r="CL46" s="61"/>
      <c r="CM46" s="62"/>
      <c r="CN46" s="62"/>
      <c r="CO46" s="62"/>
      <c r="CP46" s="62"/>
      <c r="CQ46" s="62"/>
      <c r="CR46" s="62"/>
      <c r="CS46" s="62"/>
      <c r="CT46" s="62"/>
      <c r="CU46" s="62"/>
      <c r="CV46" s="63"/>
      <c r="CW46" s="61"/>
      <c r="CX46" s="62"/>
      <c r="CY46" s="62"/>
      <c r="CZ46" s="62"/>
      <c r="DA46" s="62"/>
      <c r="DB46" s="63"/>
      <c r="DC46" s="61"/>
      <c r="DD46" s="62"/>
      <c r="DE46" s="62"/>
      <c r="DF46" s="62"/>
      <c r="DG46" s="62"/>
      <c r="DH46" s="62"/>
      <c r="DI46" s="62"/>
      <c r="DJ46" s="62"/>
      <c r="DK46" s="62"/>
      <c r="DL46" s="62"/>
      <c r="DM46" s="63"/>
      <c r="DN46" s="64"/>
      <c r="DO46" s="83"/>
      <c r="DP46" s="83"/>
      <c r="DQ46" s="83"/>
      <c r="DR46" s="83"/>
      <c r="DS46" s="83"/>
      <c r="DT46" s="64"/>
      <c r="DU46" s="83"/>
      <c r="DV46" s="83"/>
      <c r="DW46" s="83"/>
      <c r="DX46" s="83"/>
      <c r="DY46" s="83"/>
      <c r="DZ46" s="83"/>
      <c r="EA46" s="83"/>
      <c r="EB46" s="83"/>
      <c r="EC46" s="83"/>
      <c r="ED46" s="83"/>
    </row>
    <row r="47" spans="1:134" ht="27.75" customHeight="1">
      <c r="A47" s="38" t="s">
        <v>15</v>
      </c>
      <c r="B47" s="41"/>
      <c r="C47" s="41"/>
      <c r="D47" s="41"/>
      <c r="E47" s="41"/>
      <c r="F47" s="41"/>
      <c r="G47" s="41"/>
      <c r="H47" s="41"/>
      <c r="I47" s="41"/>
      <c r="J47" s="41"/>
      <c r="K47" s="32" t="s">
        <v>42</v>
      </c>
      <c r="L47" s="32"/>
      <c r="M47" s="32"/>
      <c r="N47" s="32"/>
      <c r="O47" s="33"/>
      <c r="P47" s="91">
        <v>100</v>
      </c>
      <c r="Q47" s="92"/>
      <c r="R47" s="92"/>
      <c r="S47" s="92"/>
      <c r="T47" s="92"/>
      <c r="U47" s="93"/>
      <c r="V47" s="91">
        <v>100</v>
      </c>
      <c r="W47" s="92"/>
      <c r="X47" s="92"/>
      <c r="Y47" s="92"/>
      <c r="Z47" s="92"/>
      <c r="AA47" s="92"/>
      <c r="AB47" s="92"/>
      <c r="AC47" s="92"/>
      <c r="AD47" s="92"/>
      <c r="AE47" s="92"/>
      <c r="AF47" s="93"/>
      <c r="AG47" s="91">
        <v>7.6</v>
      </c>
      <c r="AH47" s="92"/>
      <c r="AI47" s="92"/>
      <c r="AJ47" s="92"/>
      <c r="AK47" s="92"/>
      <c r="AL47" s="93"/>
      <c r="AM47" s="91">
        <v>7.1</v>
      </c>
      <c r="AN47" s="92"/>
      <c r="AO47" s="92"/>
      <c r="AP47" s="92"/>
      <c r="AQ47" s="92"/>
      <c r="AR47" s="92"/>
      <c r="AS47" s="92"/>
      <c r="AT47" s="92"/>
      <c r="AU47" s="92"/>
      <c r="AV47" s="92"/>
      <c r="AW47" s="93"/>
      <c r="AX47" s="91">
        <v>8.2</v>
      </c>
      <c r="AY47" s="92"/>
      <c r="AZ47" s="92"/>
      <c r="BA47" s="92"/>
      <c r="BB47" s="92"/>
      <c r="BC47" s="93"/>
      <c r="BD47" s="91">
        <v>8.3</v>
      </c>
      <c r="BE47" s="92"/>
      <c r="BF47" s="92"/>
      <c r="BG47" s="92"/>
      <c r="BH47" s="92"/>
      <c r="BI47" s="92"/>
      <c r="BJ47" s="92"/>
      <c r="BK47" s="92"/>
      <c r="BL47" s="92"/>
      <c r="BM47" s="92"/>
      <c r="BN47" s="93"/>
      <c r="BO47" s="91">
        <v>8.2</v>
      </c>
      <c r="BP47" s="92"/>
      <c r="BQ47" s="92"/>
      <c r="BR47" s="92"/>
      <c r="BS47" s="92"/>
      <c r="BT47" s="93"/>
      <c r="BU47" s="91">
        <v>7.5</v>
      </c>
      <c r="BV47" s="92"/>
      <c r="BW47" s="92"/>
      <c r="BX47" s="92"/>
      <c r="BY47" s="92"/>
      <c r="BZ47" s="92"/>
      <c r="CA47" s="92"/>
      <c r="CB47" s="92"/>
      <c r="CC47" s="92"/>
      <c r="CD47" s="92"/>
      <c r="CE47" s="93"/>
      <c r="CF47" s="91">
        <v>9.3</v>
      </c>
      <c r="CG47" s="92"/>
      <c r="CH47" s="92"/>
      <c r="CI47" s="92"/>
      <c r="CJ47" s="92"/>
      <c r="CK47" s="93"/>
      <c r="CL47" s="91">
        <v>10.3</v>
      </c>
      <c r="CM47" s="92"/>
      <c r="CN47" s="92"/>
      <c r="CO47" s="92"/>
      <c r="CP47" s="92"/>
      <c r="CQ47" s="92"/>
      <c r="CR47" s="92"/>
      <c r="CS47" s="92"/>
      <c r="CT47" s="92"/>
      <c r="CU47" s="92"/>
      <c r="CV47" s="93"/>
      <c r="CW47" s="91">
        <v>8.3</v>
      </c>
      <c r="CX47" s="94"/>
      <c r="CY47" s="94"/>
      <c r="CZ47" s="94"/>
      <c r="DA47" s="94"/>
      <c r="DB47" s="93"/>
      <c r="DC47" s="91">
        <v>7.5</v>
      </c>
      <c r="DD47" s="94"/>
      <c r="DE47" s="94"/>
      <c r="DF47" s="94"/>
      <c r="DG47" s="94"/>
      <c r="DH47" s="94"/>
      <c r="DI47" s="94"/>
      <c r="DJ47" s="94"/>
      <c r="DK47" s="94"/>
      <c r="DL47" s="94"/>
      <c r="DM47" s="93"/>
      <c r="DN47" s="95"/>
      <c r="DO47" s="96"/>
      <c r="DP47" s="96"/>
      <c r="DQ47" s="96"/>
      <c r="DR47" s="96"/>
      <c r="DS47" s="96"/>
      <c r="DT47" s="95"/>
      <c r="DU47" s="96"/>
      <c r="DV47" s="96"/>
      <c r="DW47" s="96"/>
      <c r="DX47" s="96"/>
      <c r="DY47" s="96"/>
      <c r="DZ47" s="96"/>
      <c r="EA47" s="96"/>
      <c r="EB47" s="96"/>
      <c r="EC47" s="96"/>
      <c r="ED47" s="96"/>
    </row>
    <row r="48" spans="1:134" ht="27.75" customHeigh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6"/>
      <c r="P48" s="80"/>
      <c r="Q48" s="81"/>
      <c r="R48" s="81"/>
      <c r="S48" s="81"/>
      <c r="T48" s="81"/>
      <c r="U48" s="82"/>
      <c r="V48" s="80"/>
      <c r="W48" s="81"/>
      <c r="X48" s="81"/>
      <c r="Y48" s="81"/>
      <c r="Z48" s="81"/>
      <c r="AA48" s="81"/>
      <c r="AB48" s="81"/>
      <c r="AC48" s="81"/>
      <c r="AD48" s="81"/>
      <c r="AE48" s="81"/>
      <c r="AF48" s="82"/>
      <c r="AG48" s="80"/>
      <c r="AH48" s="81"/>
      <c r="AI48" s="81"/>
      <c r="AJ48" s="81"/>
      <c r="AK48" s="81"/>
      <c r="AL48" s="82"/>
      <c r="AM48" s="80"/>
      <c r="AN48" s="81"/>
      <c r="AO48" s="81"/>
      <c r="AP48" s="81"/>
      <c r="AQ48" s="81"/>
      <c r="AR48" s="81"/>
      <c r="AS48" s="81"/>
      <c r="AT48" s="81"/>
      <c r="AU48" s="81"/>
      <c r="AV48" s="81"/>
      <c r="AW48" s="82"/>
      <c r="AX48" s="80"/>
      <c r="AY48" s="81"/>
      <c r="AZ48" s="81"/>
      <c r="BA48" s="81"/>
      <c r="BB48" s="81"/>
      <c r="BC48" s="82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2"/>
      <c r="BO48" s="80"/>
      <c r="BP48" s="81"/>
      <c r="BQ48" s="81"/>
      <c r="BR48" s="81"/>
      <c r="BS48" s="81"/>
      <c r="BT48" s="82"/>
      <c r="BU48" s="80"/>
      <c r="BV48" s="81"/>
      <c r="BW48" s="81"/>
      <c r="BX48" s="81"/>
      <c r="BY48" s="81"/>
      <c r="BZ48" s="81"/>
      <c r="CA48" s="81"/>
      <c r="CB48" s="81"/>
      <c r="CC48" s="81"/>
      <c r="CD48" s="81"/>
      <c r="CE48" s="82"/>
      <c r="CF48" s="80"/>
      <c r="CG48" s="81"/>
      <c r="CH48" s="81"/>
      <c r="CI48" s="81"/>
      <c r="CJ48" s="81"/>
      <c r="CK48" s="82"/>
      <c r="CL48" s="80"/>
      <c r="CM48" s="81"/>
      <c r="CN48" s="81"/>
      <c r="CO48" s="81"/>
      <c r="CP48" s="81"/>
      <c r="CQ48" s="81"/>
      <c r="CR48" s="81"/>
      <c r="CS48" s="81"/>
      <c r="CT48" s="81"/>
      <c r="CU48" s="81"/>
      <c r="CV48" s="82"/>
      <c r="CW48" s="80"/>
      <c r="CX48" s="81"/>
      <c r="CY48" s="81"/>
      <c r="CZ48" s="81"/>
      <c r="DA48" s="81"/>
      <c r="DB48" s="82"/>
      <c r="DC48" s="80"/>
      <c r="DD48" s="81"/>
      <c r="DE48" s="81"/>
      <c r="DF48" s="81"/>
      <c r="DG48" s="81"/>
      <c r="DH48" s="81"/>
      <c r="DI48" s="81"/>
      <c r="DJ48" s="81"/>
      <c r="DK48" s="81"/>
      <c r="DL48" s="81"/>
      <c r="DM48" s="82"/>
      <c r="DN48" s="64"/>
      <c r="DO48" s="83"/>
      <c r="DP48" s="83"/>
      <c r="DQ48" s="83"/>
      <c r="DR48" s="83"/>
      <c r="DS48" s="83"/>
      <c r="DT48" s="64"/>
      <c r="DU48" s="83"/>
      <c r="DV48" s="83"/>
      <c r="DW48" s="83"/>
      <c r="DX48" s="83"/>
      <c r="DY48" s="83"/>
      <c r="DZ48" s="83"/>
      <c r="EA48" s="83"/>
      <c r="EB48" s="83"/>
      <c r="EC48" s="83"/>
      <c r="ED48" s="83"/>
    </row>
    <row r="49" spans="1:134" ht="27.75" customHeigh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7"/>
      <c r="P49" s="61">
        <v>1828</v>
      </c>
      <c r="Q49" s="62"/>
      <c r="R49" s="62"/>
      <c r="S49" s="62"/>
      <c r="T49" s="62"/>
      <c r="U49" s="63"/>
      <c r="V49" s="61">
        <v>3276128</v>
      </c>
      <c r="W49" s="62"/>
      <c r="X49" s="62"/>
      <c r="Y49" s="62"/>
      <c r="Z49" s="62"/>
      <c r="AA49" s="62"/>
      <c r="AB49" s="62"/>
      <c r="AC49" s="62"/>
      <c r="AD49" s="62"/>
      <c r="AE49" s="62"/>
      <c r="AF49" s="63"/>
      <c r="AG49" s="61">
        <v>164</v>
      </c>
      <c r="AH49" s="62"/>
      <c r="AI49" s="62"/>
      <c r="AJ49" s="62"/>
      <c r="AK49" s="62"/>
      <c r="AL49" s="63"/>
      <c r="AM49" s="61">
        <v>242439</v>
      </c>
      <c r="AN49" s="62"/>
      <c r="AO49" s="62"/>
      <c r="AP49" s="62"/>
      <c r="AQ49" s="62"/>
      <c r="AR49" s="62"/>
      <c r="AS49" s="62"/>
      <c r="AT49" s="62"/>
      <c r="AU49" s="62"/>
      <c r="AV49" s="62"/>
      <c r="AW49" s="63"/>
      <c r="AX49" s="61">
        <v>146</v>
      </c>
      <c r="AY49" s="62"/>
      <c r="AZ49" s="62"/>
      <c r="BA49" s="62"/>
      <c r="BB49" s="62"/>
      <c r="BC49" s="63"/>
      <c r="BD49" s="61">
        <v>235297</v>
      </c>
      <c r="BE49" s="62"/>
      <c r="BF49" s="62"/>
      <c r="BG49" s="62"/>
      <c r="BH49" s="62"/>
      <c r="BI49" s="62"/>
      <c r="BJ49" s="62"/>
      <c r="BK49" s="62"/>
      <c r="BL49" s="62"/>
      <c r="BM49" s="62"/>
      <c r="BN49" s="63"/>
      <c r="BO49" s="61">
        <v>149</v>
      </c>
      <c r="BP49" s="62"/>
      <c r="BQ49" s="62"/>
      <c r="BR49" s="62"/>
      <c r="BS49" s="62"/>
      <c r="BT49" s="63"/>
      <c r="BU49" s="61">
        <v>294858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3"/>
      <c r="CF49" s="61">
        <v>150</v>
      </c>
      <c r="CG49" s="62"/>
      <c r="CH49" s="62"/>
      <c r="CI49" s="62"/>
      <c r="CJ49" s="62"/>
      <c r="CK49" s="63"/>
      <c r="CL49" s="61">
        <v>240281</v>
      </c>
      <c r="CM49" s="62"/>
      <c r="CN49" s="62"/>
      <c r="CO49" s="62"/>
      <c r="CP49" s="62"/>
      <c r="CQ49" s="62"/>
      <c r="CR49" s="62"/>
      <c r="CS49" s="62"/>
      <c r="CT49" s="62"/>
      <c r="CU49" s="62"/>
      <c r="CV49" s="63"/>
      <c r="CW49" s="61">
        <v>177</v>
      </c>
      <c r="CX49" s="62"/>
      <c r="CY49" s="62"/>
      <c r="CZ49" s="62"/>
      <c r="DA49" s="62"/>
      <c r="DB49" s="63"/>
      <c r="DC49" s="61">
        <v>268073</v>
      </c>
      <c r="DD49" s="62"/>
      <c r="DE49" s="62"/>
      <c r="DF49" s="62"/>
      <c r="DG49" s="62"/>
      <c r="DH49" s="62"/>
      <c r="DI49" s="62"/>
      <c r="DJ49" s="62"/>
      <c r="DK49" s="62"/>
      <c r="DL49" s="62"/>
      <c r="DM49" s="63"/>
      <c r="DN49" s="64"/>
      <c r="DO49" s="83"/>
      <c r="DP49" s="83"/>
      <c r="DQ49" s="83"/>
      <c r="DR49" s="83"/>
      <c r="DS49" s="83"/>
      <c r="DT49" s="64"/>
      <c r="DU49" s="83"/>
      <c r="DV49" s="83"/>
      <c r="DW49" s="83"/>
      <c r="DX49" s="83"/>
      <c r="DY49" s="83"/>
      <c r="DZ49" s="83"/>
      <c r="EA49" s="83"/>
      <c r="EB49" s="83"/>
      <c r="EC49" s="83"/>
      <c r="ED49" s="83"/>
    </row>
    <row r="50" spans="1:134" ht="27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33"/>
      <c r="P50" s="35"/>
      <c r="Q50" s="85"/>
      <c r="R50" s="85"/>
      <c r="S50" s="85"/>
      <c r="T50" s="85"/>
      <c r="U50" s="37"/>
      <c r="V50" s="35"/>
      <c r="W50" s="85"/>
      <c r="X50" s="85"/>
      <c r="Y50" s="85"/>
      <c r="Z50" s="85"/>
      <c r="AA50" s="85"/>
      <c r="AB50" s="85"/>
      <c r="AC50" s="85"/>
      <c r="AD50" s="85"/>
      <c r="AE50" s="85"/>
      <c r="AF50" s="37"/>
      <c r="AG50" s="35"/>
      <c r="AH50" s="85"/>
      <c r="AI50" s="85"/>
      <c r="AJ50" s="85"/>
      <c r="AK50" s="85"/>
      <c r="AL50" s="37"/>
      <c r="AM50" s="35"/>
      <c r="AN50" s="85"/>
      <c r="AO50" s="85"/>
      <c r="AP50" s="85"/>
      <c r="AQ50" s="85"/>
      <c r="AR50" s="85"/>
      <c r="AS50" s="85"/>
      <c r="AT50" s="85"/>
      <c r="AU50" s="85"/>
      <c r="AV50" s="85"/>
      <c r="AW50" s="37"/>
      <c r="AX50" s="35"/>
      <c r="AY50" s="85"/>
      <c r="AZ50" s="85"/>
      <c r="BA50" s="85"/>
      <c r="BB50" s="85"/>
      <c r="BC50" s="37"/>
      <c r="BD50" s="35"/>
      <c r="BE50" s="36"/>
      <c r="BF50" s="36"/>
      <c r="BG50" s="36"/>
      <c r="BH50" s="36"/>
      <c r="BI50" s="36"/>
      <c r="BJ50" s="36"/>
      <c r="BK50" s="36"/>
      <c r="BL50" s="36"/>
      <c r="BM50" s="36"/>
      <c r="BN50" s="37"/>
      <c r="BO50" s="35"/>
      <c r="BP50" s="36"/>
      <c r="BQ50" s="36"/>
      <c r="BR50" s="36"/>
      <c r="BS50" s="36"/>
      <c r="BT50" s="37"/>
      <c r="BU50" s="35"/>
      <c r="BV50" s="36"/>
      <c r="BW50" s="36"/>
      <c r="BX50" s="36"/>
      <c r="BY50" s="36"/>
      <c r="BZ50" s="36"/>
      <c r="CA50" s="36"/>
      <c r="CB50" s="36"/>
      <c r="CC50" s="36"/>
      <c r="CD50" s="36"/>
      <c r="CE50" s="37"/>
      <c r="CF50" s="35"/>
      <c r="CG50" s="36"/>
      <c r="CH50" s="36"/>
      <c r="CI50" s="36"/>
      <c r="CJ50" s="36"/>
      <c r="CK50" s="37"/>
      <c r="CL50" s="35"/>
      <c r="CM50" s="36"/>
      <c r="CN50" s="36"/>
      <c r="CO50" s="36"/>
      <c r="CP50" s="36"/>
      <c r="CQ50" s="36"/>
      <c r="CR50" s="36"/>
      <c r="CS50" s="36"/>
      <c r="CT50" s="36"/>
      <c r="CU50" s="36"/>
      <c r="CV50" s="37"/>
      <c r="CW50" s="35"/>
      <c r="CX50" s="36"/>
      <c r="CY50" s="36"/>
      <c r="CZ50" s="36"/>
      <c r="DA50" s="36"/>
      <c r="DB50" s="37"/>
      <c r="DC50" s="35"/>
      <c r="DD50" s="36"/>
      <c r="DE50" s="36"/>
      <c r="DF50" s="36"/>
      <c r="DG50" s="36"/>
      <c r="DH50" s="36"/>
      <c r="DI50" s="36"/>
      <c r="DJ50" s="36"/>
      <c r="DK50" s="36"/>
      <c r="DL50" s="36"/>
      <c r="DM50" s="37"/>
      <c r="DN50" s="64"/>
      <c r="DO50" s="83"/>
      <c r="DP50" s="83"/>
      <c r="DQ50" s="83"/>
      <c r="DR50" s="83"/>
      <c r="DS50" s="83"/>
      <c r="DT50" s="64"/>
      <c r="DU50" s="83"/>
      <c r="DV50" s="83"/>
      <c r="DW50" s="83"/>
      <c r="DX50" s="83"/>
      <c r="DY50" s="83"/>
      <c r="DZ50" s="83"/>
      <c r="EA50" s="83"/>
      <c r="EB50" s="83"/>
      <c r="EC50" s="83"/>
      <c r="ED50" s="83"/>
    </row>
    <row r="51" spans="1:134" ht="27.75" customHeight="1">
      <c r="A51" s="38" t="s">
        <v>16</v>
      </c>
      <c r="B51" s="41"/>
      <c r="C51" s="41"/>
      <c r="D51" s="41"/>
      <c r="E51" s="41"/>
      <c r="F51" s="41"/>
      <c r="G51" s="41"/>
      <c r="H51" s="41"/>
      <c r="I51" s="41"/>
      <c r="J51" s="41"/>
      <c r="K51" s="32" t="s">
        <v>17</v>
      </c>
      <c r="L51" s="32"/>
      <c r="M51" s="32"/>
      <c r="N51" s="32"/>
      <c r="O51" s="33"/>
      <c r="P51" s="91">
        <f>IF(P49=0,"-",ROUND(P10/P49*100,1))</f>
        <v>92.3</v>
      </c>
      <c r="Q51" s="94"/>
      <c r="R51" s="94"/>
      <c r="S51" s="94"/>
      <c r="T51" s="94"/>
      <c r="U51" s="93"/>
      <c r="V51" s="91">
        <f>IF(V49=0,"-",ROUND(V10/V49*100,1))</f>
        <v>103.9</v>
      </c>
      <c r="W51" s="92"/>
      <c r="X51" s="92"/>
      <c r="Y51" s="92"/>
      <c r="Z51" s="92"/>
      <c r="AA51" s="92"/>
      <c r="AB51" s="92"/>
      <c r="AC51" s="92"/>
      <c r="AD51" s="92"/>
      <c r="AE51" s="92"/>
      <c r="AF51" s="93"/>
      <c r="AG51" s="91">
        <f>IF(AG49=0,"-",IF(AG47="-","-",ROUND(AG10/AG49*100,1)))</f>
        <v>78</v>
      </c>
      <c r="AH51" s="92"/>
      <c r="AI51" s="92"/>
      <c r="AJ51" s="92"/>
      <c r="AK51" s="92"/>
      <c r="AL51" s="93"/>
      <c r="AM51" s="91">
        <f>IF(AM49=0,"-",IF(AM47="-","-",ROUND(AM10/AM49*100,1)))</f>
        <v>100</v>
      </c>
      <c r="AN51" s="92"/>
      <c r="AO51" s="92"/>
      <c r="AP51" s="92"/>
      <c r="AQ51" s="92"/>
      <c r="AR51" s="92"/>
      <c r="AS51" s="92"/>
      <c r="AT51" s="92"/>
      <c r="AU51" s="92"/>
      <c r="AV51" s="92"/>
      <c r="AW51" s="93"/>
      <c r="AX51" s="91">
        <f>IF(AX49=0,"-",IF(AX47="-","-",ROUND(AX10/AX49*100,1)))</f>
        <v>95.2</v>
      </c>
      <c r="AY51" s="92"/>
      <c r="AZ51" s="92"/>
      <c r="BA51" s="92"/>
      <c r="BB51" s="92"/>
      <c r="BC51" s="93"/>
      <c r="BD51" s="91">
        <f>IF(BD49=0,"-",IF(BD47="-","-",ROUND(BD10/BD49*100,1)))</f>
        <v>119.5</v>
      </c>
      <c r="BE51" s="92"/>
      <c r="BF51" s="92"/>
      <c r="BG51" s="92"/>
      <c r="BH51" s="92"/>
      <c r="BI51" s="92"/>
      <c r="BJ51" s="92"/>
      <c r="BK51" s="92"/>
      <c r="BL51" s="92"/>
      <c r="BM51" s="92"/>
      <c r="BN51" s="93"/>
      <c r="BO51" s="91">
        <f>IF(BO49=0,"-",IF(BO47="-","-",ROUND(BO10/BO49*100,1)))</f>
        <v>93.3</v>
      </c>
      <c r="BP51" s="92"/>
      <c r="BQ51" s="92"/>
      <c r="BR51" s="92"/>
      <c r="BS51" s="92"/>
      <c r="BT51" s="93"/>
      <c r="BU51" s="91">
        <f>IF(BU49=0,"-",IF(BU47="-","-",ROUND(BU10/BU49*100,1)))</f>
        <v>86.7</v>
      </c>
      <c r="BV51" s="92"/>
      <c r="BW51" s="92"/>
      <c r="BX51" s="92"/>
      <c r="BY51" s="92"/>
      <c r="BZ51" s="92"/>
      <c r="CA51" s="92"/>
      <c r="CB51" s="92"/>
      <c r="CC51" s="92"/>
      <c r="CD51" s="92"/>
      <c r="CE51" s="93"/>
      <c r="CF51" s="91">
        <f>IF(CF49=0,"-",IF(CF47="-","-",ROUND(CF10/CF49*100,1)))</f>
        <v>104.7</v>
      </c>
      <c r="CG51" s="92"/>
      <c r="CH51" s="92"/>
      <c r="CI51" s="92"/>
      <c r="CJ51" s="92"/>
      <c r="CK51" s="93"/>
      <c r="CL51" s="91">
        <f>IF(CL49=0,"-",IF(CL47="-","-",ROUND(CL10/CL49*100,1)))</f>
        <v>146.3</v>
      </c>
      <c r="CM51" s="92"/>
      <c r="CN51" s="92"/>
      <c r="CO51" s="92"/>
      <c r="CP51" s="92"/>
      <c r="CQ51" s="92"/>
      <c r="CR51" s="92"/>
      <c r="CS51" s="92"/>
      <c r="CT51" s="92"/>
      <c r="CU51" s="92"/>
      <c r="CV51" s="93"/>
      <c r="CW51" s="91">
        <f>IF(CW49=0,"-",IF(CW47="-","-",ROUND(CW10/CW49*100,1)))</f>
        <v>79.1</v>
      </c>
      <c r="CX51" s="94"/>
      <c r="CY51" s="94"/>
      <c r="CZ51" s="94"/>
      <c r="DA51" s="94"/>
      <c r="DB51" s="93"/>
      <c r="DC51" s="91">
        <f>IF(DC49=0,"-",IF(DC47="-","-",ROUND(DC10/DC49*100,1)))</f>
        <v>94.7</v>
      </c>
      <c r="DD51" s="94"/>
      <c r="DE51" s="94"/>
      <c r="DF51" s="94"/>
      <c r="DG51" s="94"/>
      <c r="DH51" s="94"/>
      <c r="DI51" s="94"/>
      <c r="DJ51" s="94"/>
      <c r="DK51" s="94"/>
      <c r="DL51" s="94"/>
      <c r="DM51" s="93"/>
      <c r="DN51" s="95"/>
      <c r="DO51" s="96"/>
      <c r="DP51" s="96"/>
      <c r="DQ51" s="96"/>
      <c r="DR51" s="96"/>
      <c r="DS51" s="96"/>
      <c r="DT51" s="95"/>
      <c r="DU51" s="96"/>
      <c r="DV51" s="96"/>
      <c r="DW51" s="96"/>
      <c r="DX51" s="96"/>
      <c r="DY51" s="96"/>
      <c r="DZ51" s="96"/>
      <c r="EA51" s="96"/>
      <c r="EB51" s="96"/>
      <c r="EC51" s="96"/>
      <c r="ED51" s="96"/>
    </row>
    <row r="52" spans="1:134" ht="27.7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6"/>
      <c r="P52" s="80"/>
      <c r="Q52" s="81"/>
      <c r="R52" s="81"/>
      <c r="S52" s="81"/>
      <c r="T52" s="81"/>
      <c r="U52" s="82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2"/>
      <c r="AG52" s="80"/>
      <c r="AH52" s="81"/>
      <c r="AI52" s="81"/>
      <c r="AJ52" s="81"/>
      <c r="AK52" s="81"/>
      <c r="AL52" s="82"/>
      <c r="AM52" s="80"/>
      <c r="AN52" s="81"/>
      <c r="AO52" s="81"/>
      <c r="AP52" s="81"/>
      <c r="AQ52" s="81"/>
      <c r="AR52" s="81"/>
      <c r="AS52" s="81"/>
      <c r="AT52" s="81"/>
      <c r="AU52" s="81"/>
      <c r="AV52" s="81"/>
      <c r="AW52" s="82"/>
      <c r="AX52" s="80"/>
      <c r="AY52" s="81"/>
      <c r="AZ52" s="81"/>
      <c r="BA52" s="81"/>
      <c r="BB52" s="81"/>
      <c r="BC52" s="82"/>
      <c r="BD52" s="80"/>
      <c r="BE52" s="81"/>
      <c r="BF52" s="81"/>
      <c r="BG52" s="81"/>
      <c r="BH52" s="81"/>
      <c r="BI52" s="81"/>
      <c r="BJ52" s="81"/>
      <c r="BK52" s="81"/>
      <c r="BL52" s="81"/>
      <c r="BM52" s="81"/>
      <c r="BN52" s="82"/>
      <c r="BO52" s="80"/>
      <c r="BP52" s="81"/>
      <c r="BQ52" s="81"/>
      <c r="BR52" s="81"/>
      <c r="BS52" s="81"/>
      <c r="BT52" s="82"/>
      <c r="BU52" s="80"/>
      <c r="BV52" s="81"/>
      <c r="BW52" s="81"/>
      <c r="BX52" s="81"/>
      <c r="BY52" s="81"/>
      <c r="BZ52" s="81"/>
      <c r="CA52" s="81"/>
      <c r="CB52" s="81"/>
      <c r="CC52" s="81"/>
      <c r="CD52" s="81"/>
      <c r="CE52" s="82"/>
      <c r="CF52" s="80"/>
      <c r="CG52" s="81"/>
      <c r="CH52" s="81"/>
      <c r="CI52" s="81"/>
      <c r="CJ52" s="81"/>
      <c r="CK52" s="82"/>
      <c r="CL52" s="80"/>
      <c r="CM52" s="81"/>
      <c r="CN52" s="81"/>
      <c r="CO52" s="81"/>
      <c r="CP52" s="81"/>
      <c r="CQ52" s="81"/>
      <c r="CR52" s="81"/>
      <c r="CS52" s="81"/>
      <c r="CT52" s="81"/>
      <c r="CU52" s="81"/>
      <c r="CV52" s="82"/>
      <c r="CW52" s="80"/>
      <c r="CX52" s="81"/>
      <c r="CY52" s="81"/>
      <c r="CZ52" s="81"/>
      <c r="DA52" s="81"/>
      <c r="DB52" s="82"/>
      <c r="DC52" s="80"/>
      <c r="DD52" s="81"/>
      <c r="DE52" s="81"/>
      <c r="DF52" s="81"/>
      <c r="DG52" s="81"/>
      <c r="DH52" s="81"/>
      <c r="DI52" s="81"/>
      <c r="DJ52" s="81"/>
      <c r="DK52" s="81"/>
      <c r="DL52" s="81"/>
      <c r="DM52" s="82"/>
      <c r="DN52" s="64"/>
      <c r="DO52" s="83"/>
      <c r="DP52" s="83"/>
      <c r="DQ52" s="83"/>
      <c r="DR52" s="83"/>
      <c r="DS52" s="83"/>
      <c r="DT52" s="64"/>
      <c r="DU52" s="83"/>
      <c r="DV52" s="83"/>
      <c r="DW52" s="83"/>
      <c r="DX52" s="83"/>
      <c r="DY52" s="83"/>
      <c r="DZ52" s="83"/>
      <c r="EA52" s="83"/>
      <c r="EB52" s="83"/>
      <c r="EC52" s="83"/>
      <c r="ED52" s="83"/>
    </row>
    <row r="53" spans="1:134" ht="24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</row>
    <row r="54" spans="1:134" ht="24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</row>
    <row r="55" spans="1:134" ht="24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</row>
    <row r="56" spans="1:134" ht="24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</row>
    <row r="57" spans="1:134" ht="24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</row>
    <row r="58" spans="1:134" ht="24.75" customHeight="1">
      <c r="A58" s="97" t="s">
        <v>44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</row>
    <row r="59" spans="1:134" ht="24.7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</row>
    <row r="60" spans="1:134" ht="27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/>
      <c r="P60" s="52" t="s">
        <v>6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4"/>
      <c r="AG60" s="52" t="s">
        <v>18</v>
      </c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4"/>
      <c r="AX60" s="52" t="s">
        <v>19</v>
      </c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4"/>
      <c r="BO60" s="52" t="s">
        <v>20</v>
      </c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4"/>
      <c r="CF60" s="52" t="s">
        <v>21</v>
      </c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4"/>
      <c r="CW60" s="52" t="s">
        <v>22</v>
      </c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4"/>
      <c r="DN60" s="52" t="s">
        <v>23</v>
      </c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4"/>
    </row>
    <row r="61" spans="1:134" ht="27" customHeight="1">
      <c r="A61" s="8"/>
      <c r="B61" s="9"/>
      <c r="C61" s="9"/>
      <c r="D61" s="9"/>
      <c r="E61" s="9"/>
      <c r="F61" s="9"/>
      <c r="G61" s="9"/>
      <c r="H61" s="9"/>
      <c r="I61" s="41" t="s">
        <v>25</v>
      </c>
      <c r="J61" s="41"/>
      <c r="K61" s="41"/>
      <c r="L61" s="41"/>
      <c r="M61" s="41"/>
      <c r="N61" s="41"/>
      <c r="O61" s="42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7"/>
      <c r="AG61" s="55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7"/>
      <c r="AX61" s="55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7"/>
      <c r="BO61" s="55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7"/>
      <c r="CF61" s="55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7"/>
      <c r="CW61" s="55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7"/>
      <c r="DN61" s="55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7"/>
    </row>
    <row r="62" spans="1:134" ht="27" customHeight="1">
      <c r="A62" s="14" t="s">
        <v>26</v>
      </c>
      <c r="B62" s="15"/>
      <c r="C62" s="15"/>
      <c r="D62" s="15"/>
      <c r="E62" s="15"/>
      <c r="F62" s="15"/>
      <c r="G62" s="15"/>
      <c r="H62" s="9"/>
      <c r="I62" s="9"/>
      <c r="J62" s="9"/>
      <c r="K62" s="9"/>
      <c r="L62" s="9"/>
      <c r="M62" s="9"/>
      <c r="N62" s="9"/>
      <c r="O62" s="10"/>
      <c r="P62" s="46" t="s">
        <v>27</v>
      </c>
      <c r="Q62" s="47"/>
      <c r="R62" s="47"/>
      <c r="S62" s="47"/>
      <c r="T62" s="47"/>
      <c r="U62" s="48"/>
      <c r="V62" s="46" t="s">
        <v>28</v>
      </c>
      <c r="W62" s="47"/>
      <c r="X62" s="47"/>
      <c r="Y62" s="47"/>
      <c r="Z62" s="47"/>
      <c r="AA62" s="47"/>
      <c r="AB62" s="47"/>
      <c r="AC62" s="47"/>
      <c r="AD62" s="47"/>
      <c r="AE62" s="47"/>
      <c r="AF62" s="48"/>
      <c r="AG62" s="46" t="s">
        <v>27</v>
      </c>
      <c r="AH62" s="47"/>
      <c r="AI62" s="47"/>
      <c r="AJ62" s="47"/>
      <c r="AK62" s="47"/>
      <c r="AL62" s="48"/>
      <c r="AM62" s="46" t="s">
        <v>28</v>
      </c>
      <c r="AN62" s="47"/>
      <c r="AO62" s="47"/>
      <c r="AP62" s="47"/>
      <c r="AQ62" s="47"/>
      <c r="AR62" s="47"/>
      <c r="AS62" s="47"/>
      <c r="AT62" s="47"/>
      <c r="AU62" s="47"/>
      <c r="AV62" s="47"/>
      <c r="AW62" s="48"/>
      <c r="AX62" s="46" t="s">
        <v>27</v>
      </c>
      <c r="AY62" s="47"/>
      <c r="AZ62" s="47"/>
      <c r="BA62" s="47"/>
      <c r="BB62" s="47"/>
      <c r="BC62" s="48"/>
      <c r="BD62" s="46" t="s">
        <v>28</v>
      </c>
      <c r="BE62" s="47"/>
      <c r="BF62" s="47"/>
      <c r="BG62" s="47"/>
      <c r="BH62" s="47"/>
      <c r="BI62" s="47"/>
      <c r="BJ62" s="47"/>
      <c r="BK62" s="47"/>
      <c r="BL62" s="47"/>
      <c r="BM62" s="47"/>
      <c r="BN62" s="48"/>
      <c r="BO62" s="46" t="s">
        <v>27</v>
      </c>
      <c r="BP62" s="47"/>
      <c r="BQ62" s="47"/>
      <c r="BR62" s="47"/>
      <c r="BS62" s="47"/>
      <c r="BT62" s="48"/>
      <c r="BU62" s="46" t="s">
        <v>28</v>
      </c>
      <c r="BV62" s="47"/>
      <c r="BW62" s="47"/>
      <c r="BX62" s="47"/>
      <c r="BY62" s="47"/>
      <c r="BZ62" s="47"/>
      <c r="CA62" s="47"/>
      <c r="CB62" s="47"/>
      <c r="CC62" s="47"/>
      <c r="CD62" s="47"/>
      <c r="CE62" s="48"/>
      <c r="CF62" s="46" t="s">
        <v>27</v>
      </c>
      <c r="CG62" s="47"/>
      <c r="CH62" s="47"/>
      <c r="CI62" s="47"/>
      <c r="CJ62" s="47"/>
      <c r="CK62" s="48"/>
      <c r="CL62" s="46" t="s">
        <v>28</v>
      </c>
      <c r="CM62" s="47"/>
      <c r="CN62" s="47"/>
      <c r="CO62" s="47"/>
      <c r="CP62" s="47"/>
      <c r="CQ62" s="47"/>
      <c r="CR62" s="47"/>
      <c r="CS62" s="47"/>
      <c r="CT62" s="47"/>
      <c r="CU62" s="47"/>
      <c r="CV62" s="48"/>
      <c r="CW62" s="46" t="s">
        <v>27</v>
      </c>
      <c r="CX62" s="47"/>
      <c r="CY62" s="47"/>
      <c r="CZ62" s="47"/>
      <c r="DA62" s="47"/>
      <c r="DB62" s="48"/>
      <c r="DC62" s="46" t="s">
        <v>28</v>
      </c>
      <c r="DD62" s="47"/>
      <c r="DE62" s="47"/>
      <c r="DF62" s="47"/>
      <c r="DG62" s="47"/>
      <c r="DH62" s="47"/>
      <c r="DI62" s="47"/>
      <c r="DJ62" s="47"/>
      <c r="DK62" s="47"/>
      <c r="DL62" s="47"/>
      <c r="DM62" s="48"/>
      <c r="DN62" s="46" t="s">
        <v>27</v>
      </c>
      <c r="DO62" s="47"/>
      <c r="DP62" s="47"/>
      <c r="DQ62" s="47"/>
      <c r="DR62" s="47"/>
      <c r="DS62" s="48"/>
      <c r="DT62" s="46" t="s">
        <v>28</v>
      </c>
      <c r="DU62" s="47"/>
      <c r="DV62" s="47"/>
      <c r="DW62" s="47"/>
      <c r="DX62" s="47"/>
      <c r="DY62" s="47"/>
      <c r="DZ62" s="47"/>
      <c r="EA62" s="47"/>
      <c r="EB62" s="47"/>
      <c r="EC62" s="47"/>
      <c r="ED62" s="48"/>
    </row>
    <row r="63" spans="1:134" ht="27" customHeigh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  <c r="P63" s="11"/>
      <c r="Q63" s="12"/>
      <c r="R63" s="59" t="s">
        <v>29</v>
      </c>
      <c r="S63" s="59"/>
      <c r="T63" s="59"/>
      <c r="U63" s="60"/>
      <c r="V63" s="11"/>
      <c r="W63" s="12"/>
      <c r="X63" s="12"/>
      <c r="Y63" s="12"/>
      <c r="Z63" s="12"/>
      <c r="AA63" s="59" t="s">
        <v>30</v>
      </c>
      <c r="AB63" s="59"/>
      <c r="AC63" s="59"/>
      <c r="AD63" s="59"/>
      <c r="AE63" s="59"/>
      <c r="AF63" s="60"/>
      <c r="AG63" s="11"/>
      <c r="AH63" s="12"/>
      <c r="AI63" s="59" t="s">
        <v>29</v>
      </c>
      <c r="AJ63" s="59"/>
      <c r="AK63" s="59"/>
      <c r="AL63" s="60"/>
      <c r="AM63" s="11"/>
      <c r="AN63" s="12"/>
      <c r="AO63" s="12"/>
      <c r="AP63" s="12"/>
      <c r="AQ63" s="12"/>
      <c r="AR63" s="59" t="s">
        <v>30</v>
      </c>
      <c r="AS63" s="59"/>
      <c r="AT63" s="59"/>
      <c r="AU63" s="59"/>
      <c r="AV63" s="59"/>
      <c r="AW63" s="60"/>
      <c r="AX63" s="11"/>
      <c r="AY63" s="12"/>
      <c r="AZ63" s="59" t="s">
        <v>29</v>
      </c>
      <c r="BA63" s="59"/>
      <c r="BB63" s="59"/>
      <c r="BC63" s="60"/>
      <c r="BD63" s="11"/>
      <c r="BE63" s="12"/>
      <c r="BF63" s="12"/>
      <c r="BG63" s="12"/>
      <c r="BH63" s="12"/>
      <c r="BI63" s="59" t="s">
        <v>30</v>
      </c>
      <c r="BJ63" s="59"/>
      <c r="BK63" s="59"/>
      <c r="BL63" s="59"/>
      <c r="BM63" s="59"/>
      <c r="BN63" s="60"/>
      <c r="BO63" s="11"/>
      <c r="BP63" s="12"/>
      <c r="BQ63" s="59" t="s">
        <v>29</v>
      </c>
      <c r="BR63" s="59"/>
      <c r="BS63" s="59"/>
      <c r="BT63" s="60"/>
      <c r="BU63" s="11"/>
      <c r="BV63" s="12"/>
      <c r="BW63" s="12"/>
      <c r="BX63" s="12"/>
      <c r="BY63" s="12"/>
      <c r="BZ63" s="59" t="s">
        <v>30</v>
      </c>
      <c r="CA63" s="59"/>
      <c r="CB63" s="59"/>
      <c r="CC63" s="59"/>
      <c r="CD63" s="59"/>
      <c r="CE63" s="60"/>
      <c r="CF63" s="11"/>
      <c r="CG63" s="12"/>
      <c r="CH63" s="59" t="s">
        <v>29</v>
      </c>
      <c r="CI63" s="59"/>
      <c r="CJ63" s="59"/>
      <c r="CK63" s="60"/>
      <c r="CL63" s="11"/>
      <c r="CM63" s="12"/>
      <c r="CN63" s="12"/>
      <c r="CO63" s="12"/>
      <c r="CP63" s="12"/>
      <c r="CQ63" s="59" t="s">
        <v>30</v>
      </c>
      <c r="CR63" s="59"/>
      <c r="CS63" s="59"/>
      <c r="CT63" s="59"/>
      <c r="CU63" s="59"/>
      <c r="CV63" s="60"/>
      <c r="CW63" s="11"/>
      <c r="CX63" s="12"/>
      <c r="CY63" s="59" t="s">
        <v>29</v>
      </c>
      <c r="CZ63" s="59"/>
      <c r="DA63" s="59"/>
      <c r="DB63" s="60"/>
      <c r="DC63" s="11"/>
      <c r="DD63" s="12"/>
      <c r="DE63" s="12"/>
      <c r="DF63" s="12"/>
      <c r="DG63" s="12"/>
      <c r="DH63" s="59" t="s">
        <v>30</v>
      </c>
      <c r="DI63" s="59"/>
      <c r="DJ63" s="59"/>
      <c r="DK63" s="59"/>
      <c r="DL63" s="59"/>
      <c r="DM63" s="60"/>
      <c r="DN63" s="11"/>
      <c r="DO63" s="12"/>
      <c r="DP63" s="59" t="s">
        <v>29</v>
      </c>
      <c r="DQ63" s="59"/>
      <c r="DR63" s="59"/>
      <c r="DS63" s="60"/>
      <c r="DT63" s="11"/>
      <c r="DU63" s="12"/>
      <c r="DV63" s="12"/>
      <c r="DW63" s="12"/>
      <c r="DX63" s="12"/>
      <c r="DY63" s="59" t="s">
        <v>30</v>
      </c>
      <c r="DZ63" s="59"/>
      <c r="EA63" s="59"/>
      <c r="EB63" s="59"/>
      <c r="EC63" s="59"/>
      <c r="ED63" s="60"/>
    </row>
    <row r="64" spans="1:134" ht="27.75" customHeight="1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7"/>
      <c r="M64" s="68" t="s">
        <v>7</v>
      </c>
      <c r="N64" s="69"/>
      <c r="O64" s="70"/>
      <c r="P64" s="61">
        <f>SUM(P67,P70,P73,P76,P79,P82,P91,P94,P97)</f>
        <v>148</v>
      </c>
      <c r="Q64" s="62"/>
      <c r="R64" s="62"/>
      <c r="S64" s="62"/>
      <c r="T64" s="62"/>
      <c r="U64" s="63"/>
      <c r="V64" s="61">
        <f>SUM(V67,V70,V73,V76,V79,V82,V91,V94,V97)</f>
        <v>260516</v>
      </c>
      <c r="W64" s="62"/>
      <c r="X64" s="62"/>
      <c r="Y64" s="62"/>
      <c r="Z64" s="62"/>
      <c r="AA64" s="62"/>
      <c r="AB64" s="62"/>
      <c r="AC64" s="62"/>
      <c r="AD64" s="62"/>
      <c r="AE64" s="62"/>
      <c r="AF64" s="63"/>
      <c r="AG64" s="61">
        <f>SUM(AG67,AG70,AG73,AG76,AG79,AG82,AG91,AG94,AG97)</f>
        <v>132</v>
      </c>
      <c r="AH64" s="62"/>
      <c r="AI64" s="62"/>
      <c r="AJ64" s="62"/>
      <c r="AK64" s="62"/>
      <c r="AL64" s="63"/>
      <c r="AM64" s="61">
        <f>SUM(AM67,AM70,AM73,AM76,AM79,AM82,AM91,AM94,AM97)</f>
        <v>312366</v>
      </c>
      <c r="AN64" s="62"/>
      <c r="AO64" s="62"/>
      <c r="AP64" s="62"/>
      <c r="AQ64" s="62"/>
      <c r="AR64" s="62"/>
      <c r="AS64" s="62"/>
      <c r="AT64" s="62"/>
      <c r="AU64" s="62"/>
      <c r="AV64" s="62"/>
      <c r="AW64" s="63"/>
      <c r="AX64" s="61">
        <f>SUM(AX67,AX70,AX73,AX76,AX79,AX82,AX91,AX94,AX97)</f>
        <v>133</v>
      </c>
      <c r="AY64" s="62"/>
      <c r="AZ64" s="62"/>
      <c r="BA64" s="62"/>
      <c r="BB64" s="62"/>
      <c r="BC64" s="63"/>
      <c r="BD64" s="61">
        <f>SUM(BD67,BD70,BD73,BD76,BD79,BD82,BD91,BD94,BD97)</f>
        <v>260391</v>
      </c>
      <c r="BE64" s="62"/>
      <c r="BF64" s="62"/>
      <c r="BG64" s="62"/>
      <c r="BH64" s="62"/>
      <c r="BI64" s="62"/>
      <c r="BJ64" s="62"/>
      <c r="BK64" s="62"/>
      <c r="BL64" s="62"/>
      <c r="BM64" s="62"/>
      <c r="BN64" s="63"/>
      <c r="BO64" s="61">
        <f>SUM(BO67,BO70,BO73,BO76,BO79,BO82,BO91,BO94,BO97)</f>
        <v>124</v>
      </c>
      <c r="BP64" s="62"/>
      <c r="BQ64" s="62"/>
      <c r="BR64" s="62"/>
      <c r="BS64" s="62"/>
      <c r="BT64" s="63"/>
      <c r="BU64" s="61">
        <f>SUM(BU67,BU70,BU73,BU76,BU79,BU82,BU91,BU94,BU97)</f>
        <v>358670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3"/>
      <c r="CF64" s="61">
        <f>SUM(CF67,CF70,CF73,CF76,CF79,CF82,CF91,CF94,CF97)</f>
        <v>144</v>
      </c>
      <c r="CG64" s="62"/>
      <c r="CH64" s="62"/>
      <c r="CI64" s="62"/>
      <c r="CJ64" s="62"/>
      <c r="CK64" s="63"/>
      <c r="CL64" s="61">
        <f>SUM(CL67,CL70,CL73,CL76,CL79,CL82,CL91,CL94,CL97)</f>
        <v>248649</v>
      </c>
      <c r="CM64" s="62"/>
      <c r="CN64" s="62"/>
      <c r="CO64" s="62"/>
      <c r="CP64" s="62"/>
      <c r="CQ64" s="62"/>
      <c r="CR64" s="62"/>
      <c r="CS64" s="62"/>
      <c r="CT64" s="62"/>
      <c r="CU64" s="62"/>
      <c r="CV64" s="63"/>
      <c r="CW64" s="61">
        <f>SUM(CW67,CW70,CW73,CW76,CW79,CW82,CW91,CW94,CW97)</f>
        <v>152</v>
      </c>
      <c r="CX64" s="62"/>
      <c r="CY64" s="62"/>
      <c r="CZ64" s="62"/>
      <c r="DA64" s="62"/>
      <c r="DB64" s="63"/>
      <c r="DC64" s="61">
        <f>SUM(DC67,DC70,DC73,DC76,DC79,DC82,DC91,DC94,DC97)</f>
        <v>317525</v>
      </c>
      <c r="DD64" s="62"/>
      <c r="DE64" s="62"/>
      <c r="DF64" s="62"/>
      <c r="DG64" s="62"/>
      <c r="DH64" s="62"/>
      <c r="DI64" s="62"/>
      <c r="DJ64" s="62"/>
      <c r="DK64" s="62"/>
      <c r="DL64" s="62"/>
      <c r="DM64" s="63"/>
      <c r="DN64" s="61">
        <f>SUM(DN67,DN70,DN73,DN76,DN79,DN82,DN91,DN94,DN97)</f>
        <v>151</v>
      </c>
      <c r="DO64" s="62"/>
      <c r="DP64" s="62"/>
      <c r="DQ64" s="62"/>
      <c r="DR64" s="62"/>
      <c r="DS64" s="63"/>
      <c r="DT64" s="61">
        <f>SUM(DT67,DT70,DT73,DT76,DT79,DT82,DT91,DT94,DT97)</f>
        <v>260497</v>
      </c>
      <c r="DU64" s="62"/>
      <c r="DV64" s="62"/>
      <c r="DW64" s="62"/>
      <c r="DX64" s="62"/>
      <c r="DY64" s="62"/>
      <c r="DZ64" s="62"/>
      <c r="EA64" s="62"/>
      <c r="EB64" s="62"/>
      <c r="EC64" s="62"/>
      <c r="ED64" s="63"/>
    </row>
    <row r="65" spans="1:134" ht="27.75" customHeight="1">
      <c r="A65" s="38" t="s">
        <v>8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2"/>
      <c r="M65" s="71" t="s">
        <v>9</v>
      </c>
      <c r="N65" s="72"/>
      <c r="O65" s="73"/>
      <c r="P65" s="35">
        <f>SUM(P68,P71,P74,P77,P80,P83,P92,P95,P98)</f>
        <v>11</v>
      </c>
      <c r="Q65" s="36"/>
      <c r="R65" s="36"/>
      <c r="S65" s="36"/>
      <c r="T65" s="36"/>
      <c r="U65" s="37"/>
      <c r="V65" s="35">
        <f>SUM(V68,V71,V74,V77,V80,V83,V92,V95,V98)</f>
        <v>102761</v>
      </c>
      <c r="W65" s="36"/>
      <c r="X65" s="36"/>
      <c r="Y65" s="36"/>
      <c r="Z65" s="36"/>
      <c r="AA65" s="36"/>
      <c r="AB65" s="36"/>
      <c r="AC65" s="36"/>
      <c r="AD65" s="36"/>
      <c r="AE65" s="36"/>
      <c r="AF65" s="37"/>
      <c r="AG65" s="35">
        <f>SUM(AG68,AG71,AG74,AG77,AG80,AG83,AG92,AG95,AG98)</f>
        <v>11</v>
      </c>
      <c r="AH65" s="36"/>
      <c r="AI65" s="36"/>
      <c r="AJ65" s="36"/>
      <c r="AK65" s="36"/>
      <c r="AL65" s="37"/>
      <c r="AM65" s="35">
        <f>SUM(AM68,AM71,AM74,AM77,AM80,AM83,AM92,AM95,AM98)</f>
        <v>145110</v>
      </c>
      <c r="AN65" s="36"/>
      <c r="AO65" s="36"/>
      <c r="AP65" s="36"/>
      <c r="AQ65" s="36"/>
      <c r="AR65" s="36"/>
      <c r="AS65" s="36"/>
      <c r="AT65" s="36"/>
      <c r="AU65" s="36"/>
      <c r="AV65" s="36"/>
      <c r="AW65" s="37"/>
      <c r="AX65" s="35">
        <f>SUM(AX68,AX71,AX74,AX77,AX80,AX83,AX92,AX95,AX98)</f>
        <v>9</v>
      </c>
      <c r="AY65" s="36"/>
      <c r="AZ65" s="36"/>
      <c r="BA65" s="36"/>
      <c r="BB65" s="36"/>
      <c r="BC65" s="37"/>
      <c r="BD65" s="35">
        <f>SUM(BD68,BD71,BD74,BD77,BD80,BD83,BD92,BD95,BD98)</f>
        <v>101031</v>
      </c>
      <c r="BE65" s="36"/>
      <c r="BF65" s="36"/>
      <c r="BG65" s="36"/>
      <c r="BH65" s="36"/>
      <c r="BI65" s="36"/>
      <c r="BJ65" s="36"/>
      <c r="BK65" s="36"/>
      <c r="BL65" s="36"/>
      <c r="BM65" s="36"/>
      <c r="BN65" s="37"/>
      <c r="BO65" s="35">
        <f>SUM(BO68,BO71,BO74,BO77,BO80,BO83,BO92,BO95,BO98)</f>
        <v>11</v>
      </c>
      <c r="BP65" s="36"/>
      <c r="BQ65" s="36"/>
      <c r="BR65" s="36"/>
      <c r="BS65" s="36"/>
      <c r="BT65" s="37"/>
      <c r="BU65" s="35">
        <f>SUM(BU68,BU71,BU74,BU77,BU80,BU83,BU92,BU95,BU98)</f>
        <v>210864</v>
      </c>
      <c r="BV65" s="36"/>
      <c r="BW65" s="36"/>
      <c r="BX65" s="36"/>
      <c r="BY65" s="36"/>
      <c r="BZ65" s="36"/>
      <c r="CA65" s="36"/>
      <c r="CB65" s="36"/>
      <c r="CC65" s="36"/>
      <c r="CD65" s="36"/>
      <c r="CE65" s="37"/>
      <c r="CF65" s="35">
        <f>SUM(CF68,CF71,CF74,CF77,CF80,CF83,CF92,CF95,CF98)</f>
        <v>9</v>
      </c>
      <c r="CG65" s="36"/>
      <c r="CH65" s="36"/>
      <c r="CI65" s="36"/>
      <c r="CJ65" s="36"/>
      <c r="CK65" s="37"/>
      <c r="CL65" s="35">
        <f>SUM(CL68,CL71,CL74,CL77,CL80,CL83,CL92,CL95,CL98)</f>
        <v>88033</v>
      </c>
      <c r="CM65" s="36"/>
      <c r="CN65" s="36"/>
      <c r="CO65" s="36"/>
      <c r="CP65" s="36"/>
      <c r="CQ65" s="36"/>
      <c r="CR65" s="36"/>
      <c r="CS65" s="36"/>
      <c r="CT65" s="36"/>
      <c r="CU65" s="36"/>
      <c r="CV65" s="37"/>
      <c r="CW65" s="35">
        <f>SUM(CW68,CW71,CW74,CW77,CW80,CW83,CW92,CW95,CW98)</f>
        <v>9</v>
      </c>
      <c r="CX65" s="36"/>
      <c r="CY65" s="36"/>
      <c r="CZ65" s="36"/>
      <c r="DA65" s="36"/>
      <c r="DB65" s="37"/>
      <c r="DC65" s="35">
        <f>SUM(DC68,DC71,DC74,DC77,DC80,DC83,DC92,DC95,DC98)</f>
        <v>158984</v>
      </c>
      <c r="DD65" s="36"/>
      <c r="DE65" s="36"/>
      <c r="DF65" s="36"/>
      <c r="DG65" s="36"/>
      <c r="DH65" s="36"/>
      <c r="DI65" s="36"/>
      <c r="DJ65" s="36"/>
      <c r="DK65" s="36"/>
      <c r="DL65" s="36"/>
      <c r="DM65" s="37"/>
      <c r="DN65" s="35">
        <f>SUM(DN68,DN71,DN74,DN77,DN80,DN83,DN92,DN95,DN98)</f>
        <v>9</v>
      </c>
      <c r="DO65" s="36"/>
      <c r="DP65" s="36"/>
      <c r="DQ65" s="36"/>
      <c r="DR65" s="36"/>
      <c r="DS65" s="37"/>
      <c r="DT65" s="35">
        <f>SUM(DT68,DT71,DT74,DT77,DT80,DT83,DT92,DT95,DT98)</f>
        <v>92864</v>
      </c>
      <c r="DU65" s="36"/>
      <c r="DV65" s="36"/>
      <c r="DW65" s="36"/>
      <c r="DX65" s="36"/>
      <c r="DY65" s="36"/>
      <c r="DZ65" s="36"/>
      <c r="EA65" s="36"/>
      <c r="EB65" s="36"/>
      <c r="EC65" s="36"/>
      <c r="ED65" s="37"/>
    </row>
    <row r="66" spans="1:134" ht="27.75" customHeight="1">
      <c r="A66" s="74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6"/>
      <c r="M66" s="77" t="s">
        <v>10</v>
      </c>
      <c r="N66" s="78"/>
      <c r="O66" s="79"/>
      <c r="P66" s="80">
        <f>SUM(P69,P72,P75,P78,P81,P84,P93,P96,P99)</f>
        <v>137</v>
      </c>
      <c r="Q66" s="81"/>
      <c r="R66" s="81"/>
      <c r="S66" s="81"/>
      <c r="T66" s="81"/>
      <c r="U66" s="82"/>
      <c r="V66" s="80">
        <f>SUM(V69,V72,V75,V78,V81,V84,V93,V96,V99)</f>
        <v>157755</v>
      </c>
      <c r="W66" s="81"/>
      <c r="X66" s="81"/>
      <c r="Y66" s="81"/>
      <c r="Z66" s="81"/>
      <c r="AA66" s="81"/>
      <c r="AB66" s="81"/>
      <c r="AC66" s="81"/>
      <c r="AD66" s="81"/>
      <c r="AE66" s="81"/>
      <c r="AF66" s="82"/>
      <c r="AG66" s="80">
        <f>SUM(AG69,AG72,AG75,AG78,AG81,AG84,AG93,AG96,AG99)</f>
        <v>121</v>
      </c>
      <c r="AH66" s="81"/>
      <c r="AI66" s="81"/>
      <c r="AJ66" s="81"/>
      <c r="AK66" s="81"/>
      <c r="AL66" s="82"/>
      <c r="AM66" s="80">
        <f>SUM(AM69,AM72,AM75,AM78,AM81,AM84,AM93,AM96,AM99)</f>
        <v>167256</v>
      </c>
      <c r="AN66" s="81"/>
      <c r="AO66" s="81"/>
      <c r="AP66" s="81"/>
      <c r="AQ66" s="81"/>
      <c r="AR66" s="81"/>
      <c r="AS66" s="81"/>
      <c r="AT66" s="81"/>
      <c r="AU66" s="81"/>
      <c r="AV66" s="81"/>
      <c r="AW66" s="82"/>
      <c r="AX66" s="80">
        <f>SUM(AX69,AX72,AX75,AX78,AX81,AX84,AX93,AX96,AX99)</f>
        <v>124</v>
      </c>
      <c r="AY66" s="81"/>
      <c r="AZ66" s="81"/>
      <c r="BA66" s="81"/>
      <c r="BB66" s="81"/>
      <c r="BC66" s="82"/>
      <c r="BD66" s="80">
        <f>SUM(BD69,BD72,BD75,BD78,BD81,BD84,BD93,BD96,BD99)</f>
        <v>159360</v>
      </c>
      <c r="BE66" s="81"/>
      <c r="BF66" s="81"/>
      <c r="BG66" s="81"/>
      <c r="BH66" s="81"/>
      <c r="BI66" s="81"/>
      <c r="BJ66" s="81"/>
      <c r="BK66" s="81"/>
      <c r="BL66" s="81"/>
      <c r="BM66" s="81"/>
      <c r="BN66" s="82"/>
      <c r="BO66" s="80">
        <f>SUM(BO69,BO72,BO75,BO78,BO81,BO84,BO93,BO96,BO99)</f>
        <v>113</v>
      </c>
      <c r="BP66" s="81"/>
      <c r="BQ66" s="81"/>
      <c r="BR66" s="81"/>
      <c r="BS66" s="81"/>
      <c r="BT66" s="82"/>
      <c r="BU66" s="80">
        <f>SUM(BU69,BU72,BU75,BU78,BU81,BU84,BU93,BU96,BU99)</f>
        <v>147806</v>
      </c>
      <c r="BV66" s="81"/>
      <c r="BW66" s="81"/>
      <c r="BX66" s="81"/>
      <c r="BY66" s="81"/>
      <c r="BZ66" s="81"/>
      <c r="CA66" s="81"/>
      <c r="CB66" s="81"/>
      <c r="CC66" s="81"/>
      <c r="CD66" s="81"/>
      <c r="CE66" s="82"/>
      <c r="CF66" s="80">
        <f>SUM(CF69,CF72,CF75,CF78,CF81,CF84,CF93,CF96,CF99)</f>
        <v>135</v>
      </c>
      <c r="CG66" s="81"/>
      <c r="CH66" s="81"/>
      <c r="CI66" s="81"/>
      <c r="CJ66" s="81"/>
      <c r="CK66" s="82"/>
      <c r="CL66" s="80">
        <f>SUM(CL69,CL72,CL75,CL78,CL81,CL84,CL93,CL96,CL99)</f>
        <v>160616</v>
      </c>
      <c r="CM66" s="81"/>
      <c r="CN66" s="81"/>
      <c r="CO66" s="81"/>
      <c r="CP66" s="81"/>
      <c r="CQ66" s="81"/>
      <c r="CR66" s="81"/>
      <c r="CS66" s="81"/>
      <c r="CT66" s="81"/>
      <c r="CU66" s="81"/>
      <c r="CV66" s="82"/>
      <c r="CW66" s="80">
        <f>SUM(CW69,CW72,CW75,CW78,CW81,CW84,CW93,CW96,CW99)</f>
        <v>143</v>
      </c>
      <c r="CX66" s="81"/>
      <c r="CY66" s="81"/>
      <c r="CZ66" s="81"/>
      <c r="DA66" s="81"/>
      <c r="DB66" s="82"/>
      <c r="DC66" s="80">
        <f>SUM(DC69,DC72,DC75,DC78,DC81,DC84,DC93,DC96,DC99)</f>
        <v>158541</v>
      </c>
      <c r="DD66" s="81"/>
      <c r="DE66" s="81"/>
      <c r="DF66" s="81"/>
      <c r="DG66" s="81"/>
      <c r="DH66" s="81"/>
      <c r="DI66" s="81"/>
      <c r="DJ66" s="81"/>
      <c r="DK66" s="81"/>
      <c r="DL66" s="81"/>
      <c r="DM66" s="82"/>
      <c r="DN66" s="80">
        <f>SUM(DN69,DN72,DN75,DN78,DN81,DN84,DN93,DN96,DN99)</f>
        <v>142</v>
      </c>
      <c r="DO66" s="81"/>
      <c r="DP66" s="81"/>
      <c r="DQ66" s="81"/>
      <c r="DR66" s="81"/>
      <c r="DS66" s="82"/>
      <c r="DT66" s="80">
        <f>SUM(DT69,DT72,DT75,DT78,DT81,DT84,DT93,DT96,DT99)</f>
        <v>167633</v>
      </c>
      <c r="DU66" s="81"/>
      <c r="DV66" s="81"/>
      <c r="DW66" s="81"/>
      <c r="DX66" s="81"/>
      <c r="DY66" s="81"/>
      <c r="DZ66" s="81"/>
      <c r="EA66" s="81"/>
      <c r="EB66" s="81"/>
      <c r="EC66" s="81"/>
      <c r="ED66" s="82"/>
    </row>
    <row r="67" spans="1:134" ht="27.75" customHeight="1">
      <c r="A67" s="84" t="s">
        <v>31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8"/>
      <c r="M67" s="68" t="s">
        <v>7</v>
      </c>
      <c r="N67" s="69"/>
      <c r="O67" s="70"/>
      <c r="P67" s="61">
        <f>SUM(P68:U69)</f>
        <v>2</v>
      </c>
      <c r="Q67" s="62"/>
      <c r="R67" s="62"/>
      <c r="S67" s="62"/>
      <c r="T67" s="62"/>
      <c r="U67" s="63"/>
      <c r="V67" s="61">
        <f>SUM(V68:AF69)</f>
        <v>61607</v>
      </c>
      <c r="W67" s="62"/>
      <c r="X67" s="62"/>
      <c r="Y67" s="62"/>
      <c r="Z67" s="62"/>
      <c r="AA67" s="62"/>
      <c r="AB67" s="62"/>
      <c r="AC67" s="62"/>
      <c r="AD67" s="62"/>
      <c r="AE67" s="62"/>
      <c r="AF67" s="63"/>
      <c r="AG67" s="61">
        <f>SUM(AG68:AL69)</f>
        <v>3</v>
      </c>
      <c r="AH67" s="62"/>
      <c r="AI67" s="62"/>
      <c r="AJ67" s="62"/>
      <c r="AK67" s="62"/>
      <c r="AL67" s="63"/>
      <c r="AM67" s="61">
        <f>SUM(AM68:AW69)</f>
        <v>94385</v>
      </c>
      <c r="AN67" s="62"/>
      <c r="AO67" s="62"/>
      <c r="AP67" s="62"/>
      <c r="AQ67" s="62"/>
      <c r="AR67" s="62"/>
      <c r="AS67" s="62"/>
      <c r="AT67" s="62"/>
      <c r="AU67" s="62"/>
      <c r="AV67" s="62"/>
      <c r="AW67" s="63"/>
      <c r="AX67" s="61">
        <f>SUM(AX68:BC69)</f>
        <v>1</v>
      </c>
      <c r="AY67" s="62"/>
      <c r="AZ67" s="62"/>
      <c r="BA67" s="62"/>
      <c r="BB67" s="62"/>
      <c r="BC67" s="63"/>
      <c r="BD67" s="61">
        <f>SUM(BD68:BN69)</f>
        <v>32305</v>
      </c>
      <c r="BE67" s="62"/>
      <c r="BF67" s="62"/>
      <c r="BG67" s="62"/>
      <c r="BH67" s="62"/>
      <c r="BI67" s="62"/>
      <c r="BJ67" s="62"/>
      <c r="BK67" s="62"/>
      <c r="BL67" s="62"/>
      <c r="BM67" s="62"/>
      <c r="BN67" s="63"/>
      <c r="BO67" s="61">
        <f>SUM(BO68:BT69)</f>
        <v>6</v>
      </c>
      <c r="BP67" s="62"/>
      <c r="BQ67" s="62"/>
      <c r="BR67" s="62"/>
      <c r="BS67" s="62"/>
      <c r="BT67" s="63"/>
      <c r="BU67" s="61">
        <f>SUM(BU68:CE69)</f>
        <v>190640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3"/>
      <c r="CF67" s="61">
        <f>SUM(CF68:CK69)</f>
        <v>2</v>
      </c>
      <c r="CG67" s="62"/>
      <c r="CH67" s="62"/>
      <c r="CI67" s="62"/>
      <c r="CJ67" s="62"/>
      <c r="CK67" s="63"/>
      <c r="CL67" s="61">
        <f>SUM(CL68:CV69)</f>
        <v>63286</v>
      </c>
      <c r="CM67" s="62"/>
      <c r="CN67" s="62"/>
      <c r="CO67" s="62"/>
      <c r="CP67" s="62"/>
      <c r="CQ67" s="62"/>
      <c r="CR67" s="62"/>
      <c r="CS67" s="62"/>
      <c r="CT67" s="62"/>
      <c r="CU67" s="62"/>
      <c r="CV67" s="63"/>
      <c r="CW67" s="61">
        <f>SUM(CW68:DB69)</f>
        <v>4</v>
      </c>
      <c r="CX67" s="62"/>
      <c r="CY67" s="62"/>
      <c r="CZ67" s="62"/>
      <c r="DA67" s="62"/>
      <c r="DB67" s="63"/>
      <c r="DC67" s="61">
        <f>SUM(DC68:DM69)</f>
        <v>124318</v>
      </c>
      <c r="DD67" s="62"/>
      <c r="DE67" s="62"/>
      <c r="DF67" s="62"/>
      <c r="DG67" s="62"/>
      <c r="DH67" s="62"/>
      <c r="DI67" s="62"/>
      <c r="DJ67" s="62"/>
      <c r="DK67" s="62"/>
      <c r="DL67" s="62"/>
      <c r="DM67" s="63"/>
      <c r="DN67" s="61">
        <f>SUM(DN68:DS69)</f>
        <v>2</v>
      </c>
      <c r="DO67" s="62"/>
      <c r="DP67" s="62"/>
      <c r="DQ67" s="62"/>
      <c r="DR67" s="62"/>
      <c r="DS67" s="63"/>
      <c r="DT67" s="61">
        <f>SUM(DT68:ED69)</f>
        <v>63195</v>
      </c>
      <c r="DU67" s="62"/>
      <c r="DV67" s="62"/>
      <c r="DW67" s="62"/>
      <c r="DX67" s="62"/>
      <c r="DY67" s="62"/>
      <c r="DZ67" s="62"/>
      <c r="EA67" s="62"/>
      <c r="EB67" s="62"/>
      <c r="EC67" s="62"/>
      <c r="ED67" s="63"/>
    </row>
    <row r="68" spans="1:134" ht="27.75" customHeight="1">
      <c r="A68" s="38" t="s">
        <v>11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42"/>
      <c r="M68" s="71" t="s">
        <v>9</v>
      </c>
      <c r="N68" s="72"/>
      <c r="O68" s="73"/>
      <c r="P68" s="35">
        <v>2</v>
      </c>
      <c r="Q68" s="85"/>
      <c r="R68" s="85"/>
      <c r="S68" s="85"/>
      <c r="T68" s="85"/>
      <c r="U68" s="37"/>
      <c r="V68" s="35">
        <v>61607</v>
      </c>
      <c r="W68" s="36"/>
      <c r="X68" s="36"/>
      <c r="Y68" s="36"/>
      <c r="Z68" s="36"/>
      <c r="AA68" s="36"/>
      <c r="AB68" s="36"/>
      <c r="AC68" s="36"/>
      <c r="AD68" s="36"/>
      <c r="AE68" s="36"/>
      <c r="AF68" s="37"/>
      <c r="AG68" s="35">
        <v>3</v>
      </c>
      <c r="AH68" s="85"/>
      <c r="AI68" s="85"/>
      <c r="AJ68" s="85"/>
      <c r="AK68" s="85"/>
      <c r="AL68" s="37"/>
      <c r="AM68" s="35">
        <v>94385</v>
      </c>
      <c r="AN68" s="85"/>
      <c r="AO68" s="85"/>
      <c r="AP68" s="85"/>
      <c r="AQ68" s="85"/>
      <c r="AR68" s="85"/>
      <c r="AS68" s="85"/>
      <c r="AT68" s="85"/>
      <c r="AU68" s="85"/>
      <c r="AV68" s="85"/>
      <c r="AW68" s="37"/>
      <c r="AX68" s="35">
        <v>1</v>
      </c>
      <c r="AY68" s="85"/>
      <c r="AZ68" s="85"/>
      <c r="BA68" s="85"/>
      <c r="BB68" s="85"/>
      <c r="BC68" s="37"/>
      <c r="BD68" s="35">
        <v>32305</v>
      </c>
      <c r="BE68" s="85"/>
      <c r="BF68" s="85"/>
      <c r="BG68" s="85"/>
      <c r="BH68" s="85"/>
      <c r="BI68" s="85"/>
      <c r="BJ68" s="85"/>
      <c r="BK68" s="85"/>
      <c r="BL68" s="85"/>
      <c r="BM68" s="85"/>
      <c r="BN68" s="37"/>
      <c r="BO68" s="35">
        <v>6</v>
      </c>
      <c r="BP68" s="85"/>
      <c r="BQ68" s="85"/>
      <c r="BR68" s="85"/>
      <c r="BS68" s="85"/>
      <c r="BT68" s="37"/>
      <c r="BU68" s="35">
        <v>190640</v>
      </c>
      <c r="BV68" s="36"/>
      <c r="BW68" s="36"/>
      <c r="BX68" s="36"/>
      <c r="BY68" s="36"/>
      <c r="BZ68" s="36"/>
      <c r="CA68" s="36"/>
      <c r="CB68" s="36"/>
      <c r="CC68" s="36"/>
      <c r="CD68" s="36"/>
      <c r="CE68" s="37"/>
      <c r="CF68" s="35">
        <v>2</v>
      </c>
      <c r="CG68" s="85"/>
      <c r="CH68" s="85"/>
      <c r="CI68" s="85"/>
      <c r="CJ68" s="85"/>
      <c r="CK68" s="37"/>
      <c r="CL68" s="35">
        <v>63286</v>
      </c>
      <c r="CM68" s="36"/>
      <c r="CN68" s="36"/>
      <c r="CO68" s="36"/>
      <c r="CP68" s="36"/>
      <c r="CQ68" s="36"/>
      <c r="CR68" s="36"/>
      <c r="CS68" s="36"/>
      <c r="CT68" s="36"/>
      <c r="CU68" s="36"/>
      <c r="CV68" s="37"/>
      <c r="CW68" s="35">
        <v>4</v>
      </c>
      <c r="CX68" s="85"/>
      <c r="CY68" s="85"/>
      <c r="CZ68" s="85"/>
      <c r="DA68" s="85"/>
      <c r="DB68" s="37"/>
      <c r="DC68" s="35">
        <v>124318</v>
      </c>
      <c r="DD68" s="36"/>
      <c r="DE68" s="36"/>
      <c r="DF68" s="36"/>
      <c r="DG68" s="36"/>
      <c r="DH68" s="36"/>
      <c r="DI68" s="36"/>
      <c r="DJ68" s="36"/>
      <c r="DK68" s="36"/>
      <c r="DL68" s="36"/>
      <c r="DM68" s="37"/>
      <c r="DN68" s="35">
        <v>2</v>
      </c>
      <c r="DO68" s="85"/>
      <c r="DP68" s="85"/>
      <c r="DQ68" s="85"/>
      <c r="DR68" s="85"/>
      <c r="DS68" s="37"/>
      <c r="DT68" s="35">
        <v>63195</v>
      </c>
      <c r="DU68" s="36"/>
      <c r="DV68" s="36"/>
      <c r="DW68" s="36"/>
      <c r="DX68" s="36"/>
      <c r="DY68" s="36"/>
      <c r="DZ68" s="36"/>
      <c r="EA68" s="36"/>
      <c r="EB68" s="36"/>
      <c r="EC68" s="36"/>
      <c r="ED68" s="37"/>
    </row>
    <row r="69" spans="1:134" ht="27.75" customHeight="1">
      <c r="A69" s="86" t="s">
        <v>12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60"/>
      <c r="M69" s="77" t="s">
        <v>10</v>
      </c>
      <c r="N69" s="78"/>
      <c r="O69" s="79"/>
      <c r="P69" s="80"/>
      <c r="Q69" s="81"/>
      <c r="R69" s="81"/>
      <c r="S69" s="81"/>
      <c r="T69" s="81"/>
      <c r="U69" s="82"/>
      <c r="V69" s="80"/>
      <c r="W69" s="81"/>
      <c r="X69" s="81"/>
      <c r="Y69" s="81"/>
      <c r="Z69" s="81"/>
      <c r="AA69" s="81"/>
      <c r="AB69" s="81"/>
      <c r="AC69" s="81"/>
      <c r="AD69" s="81"/>
      <c r="AE69" s="81"/>
      <c r="AF69" s="82"/>
      <c r="AG69" s="80"/>
      <c r="AH69" s="81"/>
      <c r="AI69" s="81"/>
      <c r="AJ69" s="81"/>
      <c r="AK69" s="81"/>
      <c r="AL69" s="82"/>
      <c r="AM69" s="80"/>
      <c r="AN69" s="81"/>
      <c r="AO69" s="81"/>
      <c r="AP69" s="81"/>
      <c r="AQ69" s="81"/>
      <c r="AR69" s="81"/>
      <c r="AS69" s="81"/>
      <c r="AT69" s="81"/>
      <c r="AU69" s="81"/>
      <c r="AV69" s="81"/>
      <c r="AW69" s="82"/>
      <c r="AX69" s="80"/>
      <c r="AY69" s="81"/>
      <c r="AZ69" s="81"/>
      <c r="BA69" s="81"/>
      <c r="BB69" s="81"/>
      <c r="BC69" s="82"/>
      <c r="BD69" s="80"/>
      <c r="BE69" s="81"/>
      <c r="BF69" s="81"/>
      <c r="BG69" s="81"/>
      <c r="BH69" s="81"/>
      <c r="BI69" s="81"/>
      <c r="BJ69" s="81"/>
      <c r="BK69" s="81"/>
      <c r="BL69" s="81"/>
      <c r="BM69" s="81"/>
      <c r="BN69" s="82"/>
      <c r="BO69" s="80"/>
      <c r="BP69" s="81"/>
      <c r="BQ69" s="81"/>
      <c r="BR69" s="81"/>
      <c r="BS69" s="81"/>
      <c r="BT69" s="82"/>
      <c r="BU69" s="80"/>
      <c r="BV69" s="81"/>
      <c r="BW69" s="81"/>
      <c r="BX69" s="81"/>
      <c r="BY69" s="81"/>
      <c r="BZ69" s="81"/>
      <c r="CA69" s="81"/>
      <c r="CB69" s="81"/>
      <c r="CC69" s="81"/>
      <c r="CD69" s="81"/>
      <c r="CE69" s="82"/>
      <c r="CF69" s="80"/>
      <c r="CG69" s="81"/>
      <c r="CH69" s="81"/>
      <c r="CI69" s="81"/>
      <c r="CJ69" s="81"/>
      <c r="CK69" s="82"/>
      <c r="CL69" s="80"/>
      <c r="CM69" s="81"/>
      <c r="CN69" s="81"/>
      <c r="CO69" s="81"/>
      <c r="CP69" s="81"/>
      <c r="CQ69" s="81"/>
      <c r="CR69" s="81"/>
      <c r="CS69" s="81"/>
      <c r="CT69" s="81"/>
      <c r="CU69" s="81"/>
      <c r="CV69" s="82"/>
      <c r="CW69" s="80"/>
      <c r="CX69" s="81"/>
      <c r="CY69" s="81"/>
      <c r="CZ69" s="81"/>
      <c r="DA69" s="81"/>
      <c r="DB69" s="82"/>
      <c r="DC69" s="80"/>
      <c r="DD69" s="81"/>
      <c r="DE69" s="81"/>
      <c r="DF69" s="81"/>
      <c r="DG69" s="81"/>
      <c r="DH69" s="81"/>
      <c r="DI69" s="81"/>
      <c r="DJ69" s="81"/>
      <c r="DK69" s="81"/>
      <c r="DL69" s="81"/>
      <c r="DM69" s="82"/>
      <c r="DN69" s="80"/>
      <c r="DO69" s="81"/>
      <c r="DP69" s="81"/>
      <c r="DQ69" s="81"/>
      <c r="DR69" s="81"/>
      <c r="DS69" s="82"/>
      <c r="DT69" s="80"/>
      <c r="DU69" s="81"/>
      <c r="DV69" s="81"/>
      <c r="DW69" s="81"/>
      <c r="DX69" s="81"/>
      <c r="DY69" s="81"/>
      <c r="DZ69" s="81"/>
      <c r="EA69" s="81"/>
      <c r="EB69" s="81"/>
      <c r="EC69" s="81"/>
      <c r="ED69" s="82"/>
    </row>
    <row r="70" spans="1:134" ht="27.75" customHeight="1">
      <c r="A70" s="84" t="s">
        <v>32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8"/>
      <c r="M70" s="68" t="s">
        <v>7</v>
      </c>
      <c r="N70" s="69"/>
      <c r="O70" s="70"/>
      <c r="P70" s="61">
        <f>SUM(P71:U72)</f>
        <v>0</v>
      </c>
      <c r="Q70" s="62"/>
      <c r="R70" s="62"/>
      <c r="S70" s="62"/>
      <c r="T70" s="62"/>
      <c r="U70" s="63"/>
      <c r="V70" s="61">
        <f>SUM(V71:AF72)</f>
        <v>0</v>
      </c>
      <c r="W70" s="62"/>
      <c r="X70" s="62"/>
      <c r="Y70" s="62"/>
      <c r="Z70" s="62"/>
      <c r="AA70" s="62"/>
      <c r="AB70" s="62"/>
      <c r="AC70" s="62"/>
      <c r="AD70" s="62"/>
      <c r="AE70" s="62"/>
      <c r="AF70" s="63"/>
      <c r="AG70" s="61">
        <f>SUM(AG71:AL72)</f>
        <v>0</v>
      </c>
      <c r="AH70" s="62"/>
      <c r="AI70" s="62"/>
      <c r="AJ70" s="62"/>
      <c r="AK70" s="62"/>
      <c r="AL70" s="63"/>
      <c r="AM70" s="61">
        <f>SUM(AM71:AW72)</f>
        <v>0</v>
      </c>
      <c r="AN70" s="62"/>
      <c r="AO70" s="62"/>
      <c r="AP70" s="62"/>
      <c r="AQ70" s="62"/>
      <c r="AR70" s="62"/>
      <c r="AS70" s="62"/>
      <c r="AT70" s="62"/>
      <c r="AU70" s="62"/>
      <c r="AV70" s="62"/>
      <c r="AW70" s="63"/>
      <c r="AX70" s="61">
        <f>SUM(AX71:BC72)</f>
        <v>1</v>
      </c>
      <c r="AY70" s="62"/>
      <c r="AZ70" s="62"/>
      <c r="BA70" s="62"/>
      <c r="BB70" s="62"/>
      <c r="BC70" s="63"/>
      <c r="BD70" s="61">
        <f>SUM(BD71:BN72)</f>
        <v>29862</v>
      </c>
      <c r="BE70" s="62"/>
      <c r="BF70" s="62"/>
      <c r="BG70" s="62"/>
      <c r="BH70" s="62"/>
      <c r="BI70" s="62"/>
      <c r="BJ70" s="62"/>
      <c r="BK70" s="62"/>
      <c r="BL70" s="62"/>
      <c r="BM70" s="62"/>
      <c r="BN70" s="63"/>
      <c r="BO70" s="61">
        <f>SUM(BO71:BT72)</f>
        <v>0</v>
      </c>
      <c r="BP70" s="62"/>
      <c r="BQ70" s="62"/>
      <c r="BR70" s="62"/>
      <c r="BS70" s="62"/>
      <c r="BT70" s="63"/>
      <c r="BU70" s="61">
        <f>SUM(BU71:CE72)</f>
        <v>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3"/>
      <c r="CF70" s="61">
        <f>SUM(CF71:CK72)</f>
        <v>0</v>
      </c>
      <c r="CG70" s="62"/>
      <c r="CH70" s="62"/>
      <c r="CI70" s="62"/>
      <c r="CJ70" s="62"/>
      <c r="CK70" s="63"/>
      <c r="CL70" s="61">
        <f>SUM(CL71:CV72)</f>
        <v>0</v>
      </c>
      <c r="CM70" s="62"/>
      <c r="CN70" s="62"/>
      <c r="CO70" s="62"/>
      <c r="CP70" s="62"/>
      <c r="CQ70" s="62"/>
      <c r="CR70" s="62"/>
      <c r="CS70" s="62"/>
      <c r="CT70" s="62"/>
      <c r="CU70" s="62"/>
      <c r="CV70" s="63"/>
      <c r="CW70" s="61">
        <f>SUM(CW71:DB72)</f>
        <v>0</v>
      </c>
      <c r="CX70" s="62"/>
      <c r="CY70" s="62"/>
      <c r="CZ70" s="62"/>
      <c r="DA70" s="62"/>
      <c r="DB70" s="63"/>
      <c r="DC70" s="61">
        <f>SUM(DC71:DM72)</f>
        <v>0</v>
      </c>
      <c r="DD70" s="62"/>
      <c r="DE70" s="62"/>
      <c r="DF70" s="62"/>
      <c r="DG70" s="62"/>
      <c r="DH70" s="62"/>
      <c r="DI70" s="62"/>
      <c r="DJ70" s="62"/>
      <c r="DK70" s="62"/>
      <c r="DL70" s="62"/>
      <c r="DM70" s="63"/>
      <c r="DN70" s="61">
        <f>SUM(DN71:DS72)</f>
        <v>0</v>
      </c>
      <c r="DO70" s="62"/>
      <c r="DP70" s="62"/>
      <c r="DQ70" s="62"/>
      <c r="DR70" s="62"/>
      <c r="DS70" s="63"/>
      <c r="DT70" s="61">
        <f>SUM(DT71:ED72)</f>
        <v>0</v>
      </c>
      <c r="DU70" s="62"/>
      <c r="DV70" s="62"/>
      <c r="DW70" s="62"/>
      <c r="DX70" s="62"/>
      <c r="DY70" s="62"/>
      <c r="DZ70" s="62"/>
      <c r="EA70" s="62"/>
      <c r="EB70" s="62"/>
      <c r="EC70" s="62"/>
      <c r="ED70" s="63"/>
    </row>
    <row r="71" spans="1:134" ht="27.75" customHeight="1">
      <c r="A71" s="38" t="s">
        <v>11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42"/>
      <c r="M71" s="71" t="s">
        <v>9</v>
      </c>
      <c r="N71" s="72"/>
      <c r="O71" s="73"/>
      <c r="P71" s="35"/>
      <c r="Q71" s="85"/>
      <c r="R71" s="85"/>
      <c r="S71" s="85"/>
      <c r="T71" s="85"/>
      <c r="U71" s="37"/>
      <c r="V71" s="35"/>
      <c r="W71" s="36"/>
      <c r="X71" s="36"/>
      <c r="Y71" s="36"/>
      <c r="Z71" s="36"/>
      <c r="AA71" s="36"/>
      <c r="AB71" s="36"/>
      <c r="AC71" s="36"/>
      <c r="AD71" s="36"/>
      <c r="AE71" s="36"/>
      <c r="AF71" s="37"/>
      <c r="AG71" s="35"/>
      <c r="AH71" s="85"/>
      <c r="AI71" s="85"/>
      <c r="AJ71" s="85"/>
      <c r="AK71" s="85"/>
      <c r="AL71" s="37"/>
      <c r="AM71" s="35"/>
      <c r="AN71" s="85"/>
      <c r="AO71" s="85"/>
      <c r="AP71" s="85"/>
      <c r="AQ71" s="85"/>
      <c r="AR71" s="85"/>
      <c r="AS71" s="85"/>
      <c r="AT71" s="85"/>
      <c r="AU71" s="85"/>
      <c r="AV71" s="85"/>
      <c r="AW71" s="37"/>
      <c r="AX71" s="35">
        <v>1</v>
      </c>
      <c r="AY71" s="85"/>
      <c r="AZ71" s="85"/>
      <c r="BA71" s="85"/>
      <c r="BB71" s="85"/>
      <c r="BC71" s="37"/>
      <c r="BD71" s="35">
        <v>29862</v>
      </c>
      <c r="BE71" s="85"/>
      <c r="BF71" s="85"/>
      <c r="BG71" s="85"/>
      <c r="BH71" s="85"/>
      <c r="BI71" s="85"/>
      <c r="BJ71" s="85"/>
      <c r="BK71" s="85"/>
      <c r="BL71" s="85"/>
      <c r="BM71" s="85"/>
      <c r="BN71" s="37"/>
      <c r="BO71" s="35"/>
      <c r="BP71" s="85"/>
      <c r="BQ71" s="85"/>
      <c r="BR71" s="85"/>
      <c r="BS71" s="85"/>
      <c r="BT71" s="37"/>
      <c r="BU71" s="35"/>
      <c r="BV71" s="36"/>
      <c r="BW71" s="36"/>
      <c r="BX71" s="36"/>
      <c r="BY71" s="36"/>
      <c r="BZ71" s="36"/>
      <c r="CA71" s="36"/>
      <c r="CB71" s="36"/>
      <c r="CC71" s="36"/>
      <c r="CD71" s="36"/>
      <c r="CE71" s="37"/>
      <c r="CF71" s="35"/>
      <c r="CG71" s="85"/>
      <c r="CH71" s="85"/>
      <c r="CI71" s="85"/>
      <c r="CJ71" s="85"/>
      <c r="CK71" s="37"/>
      <c r="CL71" s="35"/>
      <c r="CM71" s="36"/>
      <c r="CN71" s="36"/>
      <c r="CO71" s="36"/>
      <c r="CP71" s="36"/>
      <c r="CQ71" s="36"/>
      <c r="CR71" s="36"/>
      <c r="CS71" s="36"/>
      <c r="CT71" s="36"/>
      <c r="CU71" s="36"/>
      <c r="CV71" s="37"/>
      <c r="CW71" s="35"/>
      <c r="CX71" s="85"/>
      <c r="CY71" s="85"/>
      <c r="CZ71" s="85"/>
      <c r="DA71" s="85"/>
      <c r="DB71" s="37"/>
      <c r="DC71" s="35"/>
      <c r="DD71" s="36"/>
      <c r="DE71" s="36"/>
      <c r="DF71" s="36"/>
      <c r="DG71" s="36"/>
      <c r="DH71" s="36"/>
      <c r="DI71" s="36"/>
      <c r="DJ71" s="36"/>
      <c r="DK71" s="36"/>
      <c r="DL71" s="36"/>
      <c r="DM71" s="37"/>
      <c r="DN71" s="35"/>
      <c r="DO71" s="85"/>
      <c r="DP71" s="85"/>
      <c r="DQ71" s="85"/>
      <c r="DR71" s="85"/>
      <c r="DS71" s="37"/>
      <c r="DT71" s="35"/>
      <c r="DU71" s="36"/>
      <c r="DV71" s="36"/>
      <c r="DW71" s="36"/>
      <c r="DX71" s="36"/>
      <c r="DY71" s="36"/>
      <c r="DZ71" s="36"/>
      <c r="EA71" s="36"/>
      <c r="EB71" s="36"/>
      <c r="EC71" s="36"/>
      <c r="ED71" s="37"/>
    </row>
    <row r="72" spans="1:134" ht="27.75" customHeight="1">
      <c r="A72" s="86" t="s">
        <v>12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60"/>
      <c r="M72" s="77" t="s">
        <v>10</v>
      </c>
      <c r="N72" s="78"/>
      <c r="O72" s="79"/>
      <c r="P72" s="80"/>
      <c r="Q72" s="81"/>
      <c r="R72" s="81"/>
      <c r="S72" s="81"/>
      <c r="T72" s="81"/>
      <c r="U72" s="82"/>
      <c r="V72" s="80"/>
      <c r="W72" s="81"/>
      <c r="X72" s="81"/>
      <c r="Y72" s="81"/>
      <c r="Z72" s="81"/>
      <c r="AA72" s="81"/>
      <c r="AB72" s="81"/>
      <c r="AC72" s="81"/>
      <c r="AD72" s="81"/>
      <c r="AE72" s="81"/>
      <c r="AF72" s="82"/>
      <c r="AG72" s="80"/>
      <c r="AH72" s="81"/>
      <c r="AI72" s="81"/>
      <c r="AJ72" s="81"/>
      <c r="AK72" s="81"/>
      <c r="AL72" s="82"/>
      <c r="AM72" s="80"/>
      <c r="AN72" s="81"/>
      <c r="AO72" s="81"/>
      <c r="AP72" s="81"/>
      <c r="AQ72" s="81"/>
      <c r="AR72" s="81"/>
      <c r="AS72" s="81"/>
      <c r="AT72" s="81"/>
      <c r="AU72" s="81"/>
      <c r="AV72" s="81"/>
      <c r="AW72" s="82"/>
      <c r="AX72" s="80"/>
      <c r="AY72" s="81"/>
      <c r="AZ72" s="81"/>
      <c r="BA72" s="81"/>
      <c r="BB72" s="81"/>
      <c r="BC72" s="82"/>
      <c r="BD72" s="80"/>
      <c r="BE72" s="81"/>
      <c r="BF72" s="81"/>
      <c r="BG72" s="81"/>
      <c r="BH72" s="81"/>
      <c r="BI72" s="81"/>
      <c r="BJ72" s="81"/>
      <c r="BK72" s="81"/>
      <c r="BL72" s="81"/>
      <c r="BM72" s="81"/>
      <c r="BN72" s="82"/>
      <c r="BO72" s="80"/>
      <c r="BP72" s="81"/>
      <c r="BQ72" s="81"/>
      <c r="BR72" s="81"/>
      <c r="BS72" s="81"/>
      <c r="BT72" s="82"/>
      <c r="BU72" s="80"/>
      <c r="BV72" s="81"/>
      <c r="BW72" s="81"/>
      <c r="BX72" s="81"/>
      <c r="BY72" s="81"/>
      <c r="BZ72" s="81"/>
      <c r="CA72" s="81"/>
      <c r="CB72" s="81"/>
      <c r="CC72" s="81"/>
      <c r="CD72" s="81"/>
      <c r="CE72" s="82"/>
      <c r="CF72" s="80"/>
      <c r="CG72" s="81"/>
      <c r="CH72" s="81"/>
      <c r="CI72" s="81"/>
      <c r="CJ72" s="81"/>
      <c r="CK72" s="82"/>
      <c r="CL72" s="80"/>
      <c r="CM72" s="81"/>
      <c r="CN72" s="81"/>
      <c r="CO72" s="81"/>
      <c r="CP72" s="81"/>
      <c r="CQ72" s="81"/>
      <c r="CR72" s="81"/>
      <c r="CS72" s="81"/>
      <c r="CT72" s="81"/>
      <c r="CU72" s="81"/>
      <c r="CV72" s="82"/>
      <c r="CW72" s="80"/>
      <c r="CX72" s="81"/>
      <c r="CY72" s="81"/>
      <c r="CZ72" s="81"/>
      <c r="DA72" s="81"/>
      <c r="DB72" s="82"/>
      <c r="DC72" s="80"/>
      <c r="DD72" s="81"/>
      <c r="DE72" s="81"/>
      <c r="DF72" s="81"/>
      <c r="DG72" s="81"/>
      <c r="DH72" s="81"/>
      <c r="DI72" s="81"/>
      <c r="DJ72" s="81"/>
      <c r="DK72" s="81"/>
      <c r="DL72" s="81"/>
      <c r="DM72" s="82"/>
      <c r="DN72" s="80"/>
      <c r="DO72" s="81"/>
      <c r="DP72" s="81"/>
      <c r="DQ72" s="81"/>
      <c r="DR72" s="81"/>
      <c r="DS72" s="82"/>
      <c r="DT72" s="80"/>
      <c r="DU72" s="81"/>
      <c r="DV72" s="81"/>
      <c r="DW72" s="81"/>
      <c r="DX72" s="81"/>
      <c r="DY72" s="81"/>
      <c r="DZ72" s="81"/>
      <c r="EA72" s="81"/>
      <c r="EB72" s="81"/>
      <c r="EC72" s="81"/>
      <c r="ED72" s="82"/>
    </row>
    <row r="73" spans="1:134" ht="27.75" customHeight="1">
      <c r="A73" s="84" t="s">
        <v>33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68" t="s">
        <v>7</v>
      </c>
      <c r="N73" s="69"/>
      <c r="O73" s="70"/>
      <c r="P73" s="61">
        <f>SUM(P74:U75)</f>
        <v>2</v>
      </c>
      <c r="Q73" s="62"/>
      <c r="R73" s="62"/>
      <c r="S73" s="62"/>
      <c r="T73" s="62"/>
      <c r="U73" s="63"/>
      <c r="V73" s="61">
        <f>SUM(V74:AF75)</f>
        <v>23472</v>
      </c>
      <c r="W73" s="62"/>
      <c r="X73" s="62"/>
      <c r="Y73" s="62"/>
      <c r="Z73" s="62"/>
      <c r="AA73" s="62"/>
      <c r="AB73" s="62"/>
      <c r="AC73" s="62"/>
      <c r="AD73" s="62"/>
      <c r="AE73" s="62"/>
      <c r="AF73" s="63"/>
      <c r="AG73" s="61">
        <f>SUM(AG74:AL75)</f>
        <v>5</v>
      </c>
      <c r="AH73" s="62"/>
      <c r="AI73" s="62"/>
      <c r="AJ73" s="62"/>
      <c r="AK73" s="62"/>
      <c r="AL73" s="63"/>
      <c r="AM73" s="61">
        <f>SUM(AM74:AW75)</f>
        <v>64377</v>
      </c>
      <c r="AN73" s="62"/>
      <c r="AO73" s="62"/>
      <c r="AP73" s="62"/>
      <c r="AQ73" s="62"/>
      <c r="AR73" s="62"/>
      <c r="AS73" s="62"/>
      <c r="AT73" s="62"/>
      <c r="AU73" s="62"/>
      <c r="AV73" s="62"/>
      <c r="AW73" s="63"/>
      <c r="AX73" s="61">
        <f>SUM(AX74:BC75)</f>
        <v>3</v>
      </c>
      <c r="AY73" s="62"/>
      <c r="AZ73" s="62"/>
      <c r="BA73" s="62"/>
      <c r="BB73" s="62"/>
      <c r="BC73" s="63"/>
      <c r="BD73" s="61">
        <f>SUM(BD74:BN75)</f>
        <v>35208</v>
      </c>
      <c r="BE73" s="62"/>
      <c r="BF73" s="62"/>
      <c r="BG73" s="62"/>
      <c r="BH73" s="62"/>
      <c r="BI73" s="62"/>
      <c r="BJ73" s="62"/>
      <c r="BK73" s="62"/>
      <c r="BL73" s="62"/>
      <c r="BM73" s="62"/>
      <c r="BN73" s="63"/>
      <c r="BO73" s="61">
        <f>SUM(BO74:BT75)</f>
        <v>4</v>
      </c>
      <c r="BP73" s="62"/>
      <c r="BQ73" s="62"/>
      <c r="BR73" s="62"/>
      <c r="BS73" s="62"/>
      <c r="BT73" s="63"/>
      <c r="BU73" s="61">
        <f>SUM(BU74:CE75)</f>
        <v>46944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3"/>
      <c r="CF73" s="61">
        <f>SUM(CF74:CK75)</f>
        <v>4</v>
      </c>
      <c r="CG73" s="62"/>
      <c r="CH73" s="62"/>
      <c r="CI73" s="62"/>
      <c r="CJ73" s="62"/>
      <c r="CK73" s="63"/>
      <c r="CL73" s="61">
        <f>SUM(CL74:CV75)</f>
        <v>46944</v>
      </c>
      <c r="CM73" s="62"/>
      <c r="CN73" s="62"/>
      <c r="CO73" s="62"/>
      <c r="CP73" s="62"/>
      <c r="CQ73" s="62"/>
      <c r="CR73" s="62"/>
      <c r="CS73" s="62"/>
      <c r="CT73" s="62"/>
      <c r="CU73" s="62"/>
      <c r="CV73" s="63"/>
      <c r="CW73" s="61">
        <f>SUM(CW74:DB75)</f>
        <v>4</v>
      </c>
      <c r="CX73" s="62"/>
      <c r="CY73" s="62"/>
      <c r="CZ73" s="62"/>
      <c r="DA73" s="62"/>
      <c r="DB73" s="63"/>
      <c r="DC73" s="61">
        <f>SUM(DC74:DM75)</f>
        <v>46944</v>
      </c>
      <c r="DD73" s="62"/>
      <c r="DE73" s="62"/>
      <c r="DF73" s="62"/>
      <c r="DG73" s="62"/>
      <c r="DH73" s="62"/>
      <c r="DI73" s="62"/>
      <c r="DJ73" s="62"/>
      <c r="DK73" s="62"/>
      <c r="DL73" s="62"/>
      <c r="DM73" s="63"/>
      <c r="DN73" s="61">
        <f>SUM(DN74:DS75)</f>
        <v>3</v>
      </c>
      <c r="DO73" s="62"/>
      <c r="DP73" s="62"/>
      <c r="DQ73" s="62"/>
      <c r="DR73" s="62"/>
      <c r="DS73" s="63"/>
      <c r="DT73" s="61">
        <f>SUM(DT74:ED75)</f>
        <v>35208</v>
      </c>
      <c r="DU73" s="62"/>
      <c r="DV73" s="62"/>
      <c r="DW73" s="62"/>
      <c r="DX73" s="62"/>
      <c r="DY73" s="62"/>
      <c r="DZ73" s="62"/>
      <c r="EA73" s="62"/>
      <c r="EB73" s="62"/>
      <c r="EC73" s="62"/>
      <c r="ED73" s="63"/>
    </row>
    <row r="74" spans="1:135" ht="27.75" customHeight="1">
      <c r="A74" s="38" t="s">
        <v>11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42"/>
      <c r="M74" s="71" t="s">
        <v>9</v>
      </c>
      <c r="N74" s="72"/>
      <c r="O74" s="73"/>
      <c r="P74" s="35"/>
      <c r="Q74" s="85"/>
      <c r="R74" s="85"/>
      <c r="S74" s="85"/>
      <c r="T74" s="85"/>
      <c r="U74" s="37"/>
      <c r="V74" s="35"/>
      <c r="W74" s="36"/>
      <c r="X74" s="36"/>
      <c r="Y74" s="36"/>
      <c r="Z74" s="36"/>
      <c r="AA74" s="36"/>
      <c r="AB74" s="36"/>
      <c r="AC74" s="36"/>
      <c r="AD74" s="36"/>
      <c r="AE74" s="36"/>
      <c r="AF74" s="37"/>
      <c r="AG74" s="35">
        <v>1</v>
      </c>
      <c r="AH74" s="85"/>
      <c r="AI74" s="85"/>
      <c r="AJ74" s="85"/>
      <c r="AK74" s="85"/>
      <c r="AL74" s="37"/>
      <c r="AM74" s="35">
        <v>17433</v>
      </c>
      <c r="AN74" s="85"/>
      <c r="AO74" s="85"/>
      <c r="AP74" s="85"/>
      <c r="AQ74" s="85"/>
      <c r="AR74" s="85"/>
      <c r="AS74" s="85"/>
      <c r="AT74" s="85"/>
      <c r="AU74" s="85"/>
      <c r="AV74" s="85"/>
      <c r="AW74" s="37"/>
      <c r="AX74" s="35"/>
      <c r="AY74" s="85"/>
      <c r="AZ74" s="85"/>
      <c r="BA74" s="85"/>
      <c r="BB74" s="85"/>
      <c r="BC74" s="37"/>
      <c r="BD74" s="35"/>
      <c r="BE74" s="85"/>
      <c r="BF74" s="85"/>
      <c r="BG74" s="85"/>
      <c r="BH74" s="85"/>
      <c r="BI74" s="85"/>
      <c r="BJ74" s="85"/>
      <c r="BK74" s="85"/>
      <c r="BL74" s="85"/>
      <c r="BM74" s="85"/>
      <c r="BN74" s="37"/>
      <c r="BO74" s="35"/>
      <c r="BP74" s="85"/>
      <c r="BQ74" s="85"/>
      <c r="BR74" s="85"/>
      <c r="BS74" s="85"/>
      <c r="BT74" s="37"/>
      <c r="BU74" s="35"/>
      <c r="BV74" s="36"/>
      <c r="BW74" s="36"/>
      <c r="BX74" s="36"/>
      <c r="BY74" s="36"/>
      <c r="BZ74" s="36"/>
      <c r="CA74" s="36"/>
      <c r="CB74" s="36"/>
      <c r="CC74" s="36"/>
      <c r="CD74" s="36"/>
      <c r="CE74" s="37"/>
      <c r="CF74" s="35"/>
      <c r="CG74" s="85"/>
      <c r="CH74" s="85"/>
      <c r="CI74" s="85"/>
      <c r="CJ74" s="85"/>
      <c r="CK74" s="37"/>
      <c r="CL74" s="35"/>
      <c r="CM74" s="36"/>
      <c r="CN74" s="36"/>
      <c r="CO74" s="36"/>
      <c r="CP74" s="36"/>
      <c r="CQ74" s="36"/>
      <c r="CR74" s="36"/>
      <c r="CS74" s="36"/>
      <c r="CT74" s="36"/>
      <c r="CU74" s="36"/>
      <c r="CV74" s="37"/>
      <c r="CW74" s="35"/>
      <c r="CX74" s="85"/>
      <c r="CY74" s="85"/>
      <c r="CZ74" s="85"/>
      <c r="DA74" s="85"/>
      <c r="DB74" s="37"/>
      <c r="DC74" s="35"/>
      <c r="DD74" s="36"/>
      <c r="DE74" s="36"/>
      <c r="DF74" s="36"/>
      <c r="DG74" s="36"/>
      <c r="DH74" s="36"/>
      <c r="DI74" s="36"/>
      <c r="DJ74" s="36"/>
      <c r="DK74" s="36"/>
      <c r="DL74" s="36"/>
      <c r="DM74" s="37"/>
      <c r="DN74" s="35"/>
      <c r="DO74" s="85"/>
      <c r="DP74" s="85"/>
      <c r="DQ74" s="85"/>
      <c r="DR74" s="85"/>
      <c r="DS74" s="37"/>
      <c r="DT74" s="35"/>
      <c r="DU74" s="36"/>
      <c r="DV74" s="36"/>
      <c r="DW74" s="36"/>
      <c r="DX74" s="36"/>
      <c r="DY74" s="36"/>
      <c r="DZ74" s="36"/>
      <c r="EA74" s="36"/>
      <c r="EB74" s="36"/>
      <c r="EC74" s="36"/>
      <c r="ED74" s="37"/>
      <c r="EE74" s="34"/>
    </row>
    <row r="75" spans="1:135" ht="27.75" customHeight="1">
      <c r="A75" s="86" t="s">
        <v>12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60"/>
      <c r="M75" s="77" t="s">
        <v>10</v>
      </c>
      <c r="N75" s="78"/>
      <c r="O75" s="79"/>
      <c r="P75" s="80">
        <v>2</v>
      </c>
      <c r="Q75" s="81"/>
      <c r="R75" s="81"/>
      <c r="S75" s="81"/>
      <c r="T75" s="81"/>
      <c r="U75" s="82"/>
      <c r="V75" s="80">
        <v>23472</v>
      </c>
      <c r="W75" s="81"/>
      <c r="X75" s="81"/>
      <c r="Y75" s="81"/>
      <c r="Z75" s="81"/>
      <c r="AA75" s="81"/>
      <c r="AB75" s="81"/>
      <c r="AC75" s="81"/>
      <c r="AD75" s="81"/>
      <c r="AE75" s="81"/>
      <c r="AF75" s="82"/>
      <c r="AG75" s="80">
        <v>4</v>
      </c>
      <c r="AH75" s="81"/>
      <c r="AI75" s="81"/>
      <c r="AJ75" s="81"/>
      <c r="AK75" s="81"/>
      <c r="AL75" s="82"/>
      <c r="AM75" s="80">
        <v>46944</v>
      </c>
      <c r="AN75" s="81"/>
      <c r="AO75" s="81"/>
      <c r="AP75" s="81"/>
      <c r="AQ75" s="81"/>
      <c r="AR75" s="81"/>
      <c r="AS75" s="81"/>
      <c r="AT75" s="81"/>
      <c r="AU75" s="81"/>
      <c r="AV75" s="81"/>
      <c r="AW75" s="82"/>
      <c r="AX75" s="80">
        <v>3</v>
      </c>
      <c r="AY75" s="81"/>
      <c r="AZ75" s="81"/>
      <c r="BA75" s="81"/>
      <c r="BB75" s="81"/>
      <c r="BC75" s="82"/>
      <c r="BD75" s="80">
        <v>35208</v>
      </c>
      <c r="BE75" s="81"/>
      <c r="BF75" s="81"/>
      <c r="BG75" s="81"/>
      <c r="BH75" s="81"/>
      <c r="BI75" s="81"/>
      <c r="BJ75" s="81"/>
      <c r="BK75" s="81"/>
      <c r="BL75" s="81"/>
      <c r="BM75" s="81"/>
      <c r="BN75" s="82"/>
      <c r="BO75" s="80">
        <v>4</v>
      </c>
      <c r="BP75" s="81"/>
      <c r="BQ75" s="81"/>
      <c r="BR75" s="81"/>
      <c r="BS75" s="81"/>
      <c r="BT75" s="82"/>
      <c r="BU75" s="80">
        <v>46944</v>
      </c>
      <c r="BV75" s="81"/>
      <c r="BW75" s="81"/>
      <c r="BX75" s="81"/>
      <c r="BY75" s="81"/>
      <c r="BZ75" s="81"/>
      <c r="CA75" s="81"/>
      <c r="CB75" s="81"/>
      <c r="CC75" s="81"/>
      <c r="CD75" s="81"/>
      <c r="CE75" s="82"/>
      <c r="CF75" s="80">
        <v>4</v>
      </c>
      <c r="CG75" s="81"/>
      <c r="CH75" s="81"/>
      <c r="CI75" s="81"/>
      <c r="CJ75" s="81"/>
      <c r="CK75" s="82"/>
      <c r="CL75" s="80">
        <v>46944</v>
      </c>
      <c r="CM75" s="81"/>
      <c r="CN75" s="81"/>
      <c r="CO75" s="81"/>
      <c r="CP75" s="81"/>
      <c r="CQ75" s="81"/>
      <c r="CR75" s="81"/>
      <c r="CS75" s="81"/>
      <c r="CT75" s="81"/>
      <c r="CU75" s="81"/>
      <c r="CV75" s="82"/>
      <c r="CW75" s="80">
        <v>4</v>
      </c>
      <c r="CX75" s="81"/>
      <c r="CY75" s="81"/>
      <c r="CZ75" s="81"/>
      <c r="DA75" s="81"/>
      <c r="DB75" s="82"/>
      <c r="DC75" s="80">
        <v>46944</v>
      </c>
      <c r="DD75" s="81"/>
      <c r="DE75" s="81"/>
      <c r="DF75" s="81"/>
      <c r="DG75" s="81"/>
      <c r="DH75" s="81"/>
      <c r="DI75" s="81"/>
      <c r="DJ75" s="81"/>
      <c r="DK75" s="81"/>
      <c r="DL75" s="81"/>
      <c r="DM75" s="82"/>
      <c r="DN75" s="80">
        <v>3</v>
      </c>
      <c r="DO75" s="81"/>
      <c r="DP75" s="81"/>
      <c r="DQ75" s="81"/>
      <c r="DR75" s="81"/>
      <c r="DS75" s="82"/>
      <c r="DT75" s="80">
        <v>35208</v>
      </c>
      <c r="DU75" s="81"/>
      <c r="DV75" s="81"/>
      <c r="DW75" s="81"/>
      <c r="DX75" s="81"/>
      <c r="DY75" s="81"/>
      <c r="DZ75" s="81"/>
      <c r="EA75" s="81"/>
      <c r="EB75" s="81"/>
      <c r="EC75" s="81"/>
      <c r="ED75" s="82"/>
      <c r="EE75" s="34"/>
    </row>
    <row r="76" spans="1:134" ht="27.75" customHeight="1">
      <c r="A76" s="84" t="s">
        <v>34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M76" s="68" t="s">
        <v>7</v>
      </c>
      <c r="N76" s="69"/>
      <c r="O76" s="70"/>
      <c r="P76" s="61">
        <f>SUM(P77:U78)</f>
        <v>5</v>
      </c>
      <c r="Q76" s="62"/>
      <c r="R76" s="62"/>
      <c r="S76" s="62"/>
      <c r="T76" s="62"/>
      <c r="U76" s="63"/>
      <c r="V76" s="61">
        <f>SUM(V77:AF78)</f>
        <v>44836</v>
      </c>
      <c r="W76" s="62"/>
      <c r="X76" s="62"/>
      <c r="Y76" s="62"/>
      <c r="Z76" s="62"/>
      <c r="AA76" s="62"/>
      <c r="AB76" s="62"/>
      <c r="AC76" s="62"/>
      <c r="AD76" s="62"/>
      <c r="AE76" s="62"/>
      <c r="AF76" s="63"/>
      <c r="AG76" s="61">
        <f>SUM(AG77:AL78)</f>
        <v>3</v>
      </c>
      <c r="AH76" s="62"/>
      <c r="AI76" s="62"/>
      <c r="AJ76" s="62"/>
      <c r="AK76" s="62"/>
      <c r="AL76" s="63"/>
      <c r="AM76" s="61">
        <f>SUM(AM77:AW78)</f>
        <v>24916</v>
      </c>
      <c r="AN76" s="62"/>
      <c r="AO76" s="62"/>
      <c r="AP76" s="62"/>
      <c r="AQ76" s="62"/>
      <c r="AR76" s="62"/>
      <c r="AS76" s="62"/>
      <c r="AT76" s="62"/>
      <c r="AU76" s="62"/>
      <c r="AV76" s="62"/>
      <c r="AW76" s="63"/>
      <c r="AX76" s="61">
        <f>SUM(AX77:BC78)</f>
        <v>4</v>
      </c>
      <c r="AY76" s="62"/>
      <c r="AZ76" s="62"/>
      <c r="BA76" s="62"/>
      <c r="BB76" s="62"/>
      <c r="BC76" s="63"/>
      <c r="BD76" s="61">
        <f>SUM(BD77:BN78)</f>
        <v>34678</v>
      </c>
      <c r="BE76" s="62"/>
      <c r="BF76" s="62"/>
      <c r="BG76" s="62"/>
      <c r="BH76" s="62"/>
      <c r="BI76" s="62"/>
      <c r="BJ76" s="62"/>
      <c r="BK76" s="62"/>
      <c r="BL76" s="62"/>
      <c r="BM76" s="62"/>
      <c r="BN76" s="63"/>
      <c r="BO76" s="61">
        <f>SUM(BO77:BT78)</f>
        <v>1</v>
      </c>
      <c r="BP76" s="62"/>
      <c r="BQ76" s="62"/>
      <c r="BR76" s="62"/>
      <c r="BS76" s="62"/>
      <c r="BT76" s="63"/>
      <c r="BU76" s="61">
        <f>SUM(BU77:CE78)</f>
        <v>9627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3"/>
      <c r="CF76" s="61">
        <f>SUM(CF77:CK78)</f>
        <v>2</v>
      </c>
      <c r="CG76" s="62"/>
      <c r="CH76" s="62"/>
      <c r="CI76" s="62"/>
      <c r="CJ76" s="62"/>
      <c r="CK76" s="63"/>
      <c r="CL76" s="61">
        <f>SUM(CL77:CV78)</f>
        <v>14949</v>
      </c>
      <c r="CM76" s="62"/>
      <c r="CN76" s="62"/>
      <c r="CO76" s="62"/>
      <c r="CP76" s="62"/>
      <c r="CQ76" s="62"/>
      <c r="CR76" s="62"/>
      <c r="CS76" s="62"/>
      <c r="CT76" s="62"/>
      <c r="CU76" s="62"/>
      <c r="CV76" s="63"/>
      <c r="CW76" s="61">
        <f>SUM(CW77:DB78)</f>
        <v>4</v>
      </c>
      <c r="CX76" s="62"/>
      <c r="CY76" s="62"/>
      <c r="CZ76" s="62"/>
      <c r="DA76" s="62"/>
      <c r="DB76" s="63"/>
      <c r="DC76" s="61">
        <f>SUM(DC77:DM78)</f>
        <v>33243</v>
      </c>
      <c r="DD76" s="62"/>
      <c r="DE76" s="62"/>
      <c r="DF76" s="62"/>
      <c r="DG76" s="62"/>
      <c r="DH76" s="62"/>
      <c r="DI76" s="62"/>
      <c r="DJ76" s="62"/>
      <c r="DK76" s="62"/>
      <c r="DL76" s="62"/>
      <c r="DM76" s="63"/>
      <c r="DN76" s="61">
        <f>SUM(DN77:DS78)</f>
        <v>3</v>
      </c>
      <c r="DO76" s="62"/>
      <c r="DP76" s="62"/>
      <c r="DQ76" s="62"/>
      <c r="DR76" s="62"/>
      <c r="DS76" s="63"/>
      <c r="DT76" s="61">
        <f>SUM(DT77:ED78)</f>
        <v>26906</v>
      </c>
      <c r="DU76" s="62"/>
      <c r="DV76" s="62"/>
      <c r="DW76" s="62"/>
      <c r="DX76" s="62"/>
      <c r="DY76" s="62"/>
      <c r="DZ76" s="62"/>
      <c r="EA76" s="62"/>
      <c r="EB76" s="62"/>
      <c r="EC76" s="62"/>
      <c r="ED76" s="63"/>
    </row>
    <row r="77" spans="1:134" ht="27.75" customHeight="1">
      <c r="A77" s="38" t="s">
        <v>11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42"/>
      <c r="M77" s="71" t="s">
        <v>9</v>
      </c>
      <c r="N77" s="72"/>
      <c r="O77" s="73"/>
      <c r="P77" s="35">
        <v>3</v>
      </c>
      <c r="Q77" s="85"/>
      <c r="R77" s="85"/>
      <c r="S77" s="85"/>
      <c r="T77" s="85"/>
      <c r="U77" s="37"/>
      <c r="V77" s="35">
        <v>24922</v>
      </c>
      <c r="W77" s="36"/>
      <c r="X77" s="36"/>
      <c r="Y77" s="36"/>
      <c r="Z77" s="36"/>
      <c r="AA77" s="36"/>
      <c r="AB77" s="36"/>
      <c r="AC77" s="36"/>
      <c r="AD77" s="36"/>
      <c r="AE77" s="36"/>
      <c r="AF77" s="37"/>
      <c r="AG77" s="35">
        <v>3</v>
      </c>
      <c r="AH77" s="85"/>
      <c r="AI77" s="85"/>
      <c r="AJ77" s="85"/>
      <c r="AK77" s="85"/>
      <c r="AL77" s="37"/>
      <c r="AM77" s="35">
        <v>24916</v>
      </c>
      <c r="AN77" s="85"/>
      <c r="AO77" s="85"/>
      <c r="AP77" s="85"/>
      <c r="AQ77" s="85"/>
      <c r="AR77" s="85"/>
      <c r="AS77" s="85"/>
      <c r="AT77" s="85"/>
      <c r="AU77" s="85"/>
      <c r="AV77" s="85"/>
      <c r="AW77" s="37"/>
      <c r="AX77" s="35">
        <v>4</v>
      </c>
      <c r="AY77" s="85"/>
      <c r="AZ77" s="85"/>
      <c r="BA77" s="85"/>
      <c r="BB77" s="85"/>
      <c r="BC77" s="37"/>
      <c r="BD77" s="35">
        <v>34678</v>
      </c>
      <c r="BE77" s="85"/>
      <c r="BF77" s="85"/>
      <c r="BG77" s="85"/>
      <c r="BH77" s="85"/>
      <c r="BI77" s="85"/>
      <c r="BJ77" s="85"/>
      <c r="BK77" s="85"/>
      <c r="BL77" s="85"/>
      <c r="BM77" s="85"/>
      <c r="BN77" s="37"/>
      <c r="BO77" s="35">
        <v>1</v>
      </c>
      <c r="BP77" s="85"/>
      <c r="BQ77" s="85"/>
      <c r="BR77" s="85"/>
      <c r="BS77" s="85"/>
      <c r="BT77" s="37"/>
      <c r="BU77" s="35">
        <v>9627</v>
      </c>
      <c r="BV77" s="36"/>
      <c r="BW77" s="36"/>
      <c r="BX77" s="36"/>
      <c r="BY77" s="36"/>
      <c r="BZ77" s="36"/>
      <c r="CA77" s="36"/>
      <c r="CB77" s="36"/>
      <c r="CC77" s="36"/>
      <c r="CD77" s="36"/>
      <c r="CE77" s="37"/>
      <c r="CF77" s="35">
        <v>2</v>
      </c>
      <c r="CG77" s="85"/>
      <c r="CH77" s="85"/>
      <c r="CI77" s="85"/>
      <c r="CJ77" s="85"/>
      <c r="CK77" s="37"/>
      <c r="CL77" s="35">
        <v>14949</v>
      </c>
      <c r="CM77" s="36"/>
      <c r="CN77" s="36"/>
      <c r="CO77" s="36"/>
      <c r="CP77" s="36"/>
      <c r="CQ77" s="36"/>
      <c r="CR77" s="36"/>
      <c r="CS77" s="36"/>
      <c r="CT77" s="36"/>
      <c r="CU77" s="36"/>
      <c r="CV77" s="37"/>
      <c r="CW77" s="35">
        <v>4</v>
      </c>
      <c r="CX77" s="85"/>
      <c r="CY77" s="85"/>
      <c r="CZ77" s="85"/>
      <c r="DA77" s="85"/>
      <c r="DB77" s="37"/>
      <c r="DC77" s="35">
        <v>33243</v>
      </c>
      <c r="DD77" s="36"/>
      <c r="DE77" s="36"/>
      <c r="DF77" s="36"/>
      <c r="DG77" s="36"/>
      <c r="DH77" s="36"/>
      <c r="DI77" s="36"/>
      <c r="DJ77" s="36"/>
      <c r="DK77" s="36"/>
      <c r="DL77" s="36"/>
      <c r="DM77" s="37"/>
      <c r="DN77" s="35">
        <v>2</v>
      </c>
      <c r="DO77" s="85"/>
      <c r="DP77" s="85"/>
      <c r="DQ77" s="85"/>
      <c r="DR77" s="85"/>
      <c r="DS77" s="37"/>
      <c r="DT77" s="35">
        <v>16949</v>
      </c>
      <c r="DU77" s="36"/>
      <c r="DV77" s="36"/>
      <c r="DW77" s="36"/>
      <c r="DX77" s="36"/>
      <c r="DY77" s="36"/>
      <c r="DZ77" s="36"/>
      <c r="EA77" s="36"/>
      <c r="EB77" s="36"/>
      <c r="EC77" s="36"/>
      <c r="ED77" s="37"/>
    </row>
    <row r="78" spans="1:134" ht="27.75" customHeight="1">
      <c r="A78" s="86" t="s">
        <v>12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60"/>
      <c r="M78" s="77" t="s">
        <v>10</v>
      </c>
      <c r="N78" s="78"/>
      <c r="O78" s="79"/>
      <c r="P78" s="80">
        <v>2</v>
      </c>
      <c r="Q78" s="81"/>
      <c r="R78" s="81"/>
      <c r="S78" s="81"/>
      <c r="T78" s="81"/>
      <c r="U78" s="82"/>
      <c r="V78" s="80">
        <v>19914</v>
      </c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/>
      <c r="AH78" s="81"/>
      <c r="AI78" s="81"/>
      <c r="AJ78" s="81"/>
      <c r="AK78" s="81"/>
      <c r="AL78" s="82"/>
      <c r="AM78" s="80"/>
      <c r="AN78" s="81"/>
      <c r="AO78" s="81"/>
      <c r="AP78" s="81"/>
      <c r="AQ78" s="81"/>
      <c r="AR78" s="81"/>
      <c r="AS78" s="81"/>
      <c r="AT78" s="81"/>
      <c r="AU78" s="81"/>
      <c r="AV78" s="81"/>
      <c r="AW78" s="82"/>
      <c r="AX78" s="80"/>
      <c r="AY78" s="81"/>
      <c r="AZ78" s="81"/>
      <c r="BA78" s="81"/>
      <c r="BB78" s="81"/>
      <c r="BC78" s="82"/>
      <c r="BD78" s="80"/>
      <c r="BE78" s="81"/>
      <c r="BF78" s="81"/>
      <c r="BG78" s="81"/>
      <c r="BH78" s="81"/>
      <c r="BI78" s="81"/>
      <c r="BJ78" s="81"/>
      <c r="BK78" s="81"/>
      <c r="BL78" s="81"/>
      <c r="BM78" s="81"/>
      <c r="BN78" s="82"/>
      <c r="BO78" s="80"/>
      <c r="BP78" s="81"/>
      <c r="BQ78" s="81"/>
      <c r="BR78" s="81"/>
      <c r="BS78" s="81"/>
      <c r="BT78" s="82"/>
      <c r="BU78" s="80"/>
      <c r="BV78" s="81"/>
      <c r="BW78" s="81"/>
      <c r="BX78" s="81"/>
      <c r="BY78" s="81"/>
      <c r="BZ78" s="81"/>
      <c r="CA78" s="81"/>
      <c r="CB78" s="81"/>
      <c r="CC78" s="81"/>
      <c r="CD78" s="81"/>
      <c r="CE78" s="82"/>
      <c r="CF78" s="80"/>
      <c r="CG78" s="81"/>
      <c r="CH78" s="81"/>
      <c r="CI78" s="81"/>
      <c r="CJ78" s="81"/>
      <c r="CK78" s="82"/>
      <c r="CL78" s="80"/>
      <c r="CM78" s="81"/>
      <c r="CN78" s="81"/>
      <c r="CO78" s="81"/>
      <c r="CP78" s="81"/>
      <c r="CQ78" s="81"/>
      <c r="CR78" s="81"/>
      <c r="CS78" s="81"/>
      <c r="CT78" s="81"/>
      <c r="CU78" s="81"/>
      <c r="CV78" s="82"/>
      <c r="CW78" s="80"/>
      <c r="CX78" s="81"/>
      <c r="CY78" s="81"/>
      <c r="CZ78" s="81"/>
      <c r="DA78" s="81"/>
      <c r="DB78" s="82"/>
      <c r="DC78" s="80"/>
      <c r="DD78" s="81"/>
      <c r="DE78" s="81"/>
      <c r="DF78" s="81"/>
      <c r="DG78" s="81"/>
      <c r="DH78" s="81"/>
      <c r="DI78" s="81"/>
      <c r="DJ78" s="81"/>
      <c r="DK78" s="81"/>
      <c r="DL78" s="81"/>
      <c r="DM78" s="82"/>
      <c r="DN78" s="80">
        <v>1</v>
      </c>
      <c r="DO78" s="81"/>
      <c r="DP78" s="81"/>
      <c r="DQ78" s="81"/>
      <c r="DR78" s="81"/>
      <c r="DS78" s="82"/>
      <c r="DT78" s="80">
        <v>9957</v>
      </c>
      <c r="DU78" s="81"/>
      <c r="DV78" s="81"/>
      <c r="DW78" s="81"/>
      <c r="DX78" s="81"/>
      <c r="DY78" s="81"/>
      <c r="DZ78" s="81"/>
      <c r="EA78" s="81"/>
      <c r="EB78" s="81"/>
      <c r="EC78" s="81"/>
      <c r="ED78" s="82"/>
    </row>
    <row r="79" spans="1:134" ht="27.75" customHeight="1">
      <c r="A79" s="84" t="s">
        <v>35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68" t="s">
        <v>7</v>
      </c>
      <c r="N79" s="69"/>
      <c r="O79" s="70"/>
      <c r="P79" s="61">
        <f>SUM(P80:U81)</f>
        <v>14</v>
      </c>
      <c r="Q79" s="62"/>
      <c r="R79" s="62"/>
      <c r="S79" s="62"/>
      <c r="T79" s="62"/>
      <c r="U79" s="63"/>
      <c r="V79" s="61">
        <f>SUM(V80:AF81)</f>
        <v>59599</v>
      </c>
      <c r="W79" s="62"/>
      <c r="X79" s="62"/>
      <c r="Y79" s="62"/>
      <c r="Z79" s="62"/>
      <c r="AA79" s="62"/>
      <c r="AB79" s="62"/>
      <c r="AC79" s="62"/>
      <c r="AD79" s="62"/>
      <c r="AE79" s="62"/>
      <c r="AF79" s="63"/>
      <c r="AG79" s="61">
        <f>SUM(AG80:AL81)</f>
        <v>17</v>
      </c>
      <c r="AH79" s="62"/>
      <c r="AI79" s="62"/>
      <c r="AJ79" s="62"/>
      <c r="AK79" s="62"/>
      <c r="AL79" s="63"/>
      <c r="AM79" s="61">
        <f>SUM(AM80:AW81)</f>
        <v>69178</v>
      </c>
      <c r="AN79" s="62"/>
      <c r="AO79" s="62"/>
      <c r="AP79" s="62"/>
      <c r="AQ79" s="62"/>
      <c r="AR79" s="62"/>
      <c r="AS79" s="62"/>
      <c r="AT79" s="62"/>
      <c r="AU79" s="62"/>
      <c r="AV79" s="62"/>
      <c r="AW79" s="63"/>
      <c r="AX79" s="61">
        <f>SUM(AX80:BC81)</f>
        <v>15</v>
      </c>
      <c r="AY79" s="62"/>
      <c r="AZ79" s="62"/>
      <c r="BA79" s="62"/>
      <c r="BB79" s="62"/>
      <c r="BC79" s="63"/>
      <c r="BD79" s="61">
        <f>SUM(BD80:BN81)</f>
        <v>62953</v>
      </c>
      <c r="BE79" s="62"/>
      <c r="BF79" s="62"/>
      <c r="BG79" s="62"/>
      <c r="BH79" s="62"/>
      <c r="BI79" s="62"/>
      <c r="BJ79" s="62"/>
      <c r="BK79" s="62"/>
      <c r="BL79" s="62"/>
      <c r="BM79" s="62"/>
      <c r="BN79" s="63"/>
      <c r="BO79" s="61">
        <f>SUM(BO80:BT81)</f>
        <v>14</v>
      </c>
      <c r="BP79" s="62"/>
      <c r="BQ79" s="62"/>
      <c r="BR79" s="62"/>
      <c r="BS79" s="62"/>
      <c r="BT79" s="63"/>
      <c r="BU79" s="61">
        <f>SUM(BU80:CE81)</f>
        <v>55335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3"/>
      <c r="CF79" s="61">
        <f>SUM(CF80:CK81)</f>
        <v>14</v>
      </c>
      <c r="CG79" s="62"/>
      <c r="CH79" s="62"/>
      <c r="CI79" s="62"/>
      <c r="CJ79" s="62"/>
      <c r="CK79" s="63"/>
      <c r="CL79" s="61">
        <f>SUM(CL80:CV81)</f>
        <v>54345</v>
      </c>
      <c r="CM79" s="62"/>
      <c r="CN79" s="62"/>
      <c r="CO79" s="62"/>
      <c r="CP79" s="62"/>
      <c r="CQ79" s="62"/>
      <c r="CR79" s="62"/>
      <c r="CS79" s="62"/>
      <c r="CT79" s="62"/>
      <c r="CU79" s="62"/>
      <c r="CV79" s="63"/>
      <c r="CW79" s="61">
        <f>SUM(CW80:DB81)</f>
        <v>13</v>
      </c>
      <c r="CX79" s="62"/>
      <c r="CY79" s="62"/>
      <c r="CZ79" s="62"/>
      <c r="DA79" s="62"/>
      <c r="DB79" s="63"/>
      <c r="DC79" s="61">
        <f>SUM(DC80:DM81)</f>
        <v>50993</v>
      </c>
      <c r="DD79" s="62"/>
      <c r="DE79" s="62"/>
      <c r="DF79" s="62"/>
      <c r="DG79" s="62"/>
      <c r="DH79" s="62"/>
      <c r="DI79" s="62"/>
      <c r="DJ79" s="62"/>
      <c r="DK79" s="62"/>
      <c r="DL79" s="62"/>
      <c r="DM79" s="63"/>
      <c r="DN79" s="61">
        <f>SUM(DN80:DS81)</f>
        <v>17</v>
      </c>
      <c r="DO79" s="62"/>
      <c r="DP79" s="62"/>
      <c r="DQ79" s="62"/>
      <c r="DR79" s="62"/>
      <c r="DS79" s="63"/>
      <c r="DT79" s="61">
        <f>SUM(DT80:ED81)</f>
        <v>68730</v>
      </c>
      <c r="DU79" s="62"/>
      <c r="DV79" s="62"/>
      <c r="DW79" s="62"/>
      <c r="DX79" s="62"/>
      <c r="DY79" s="62"/>
      <c r="DZ79" s="62"/>
      <c r="EA79" s="62"/>
      <c r="EB79" s="62"/>
      <c r="EC79" s="62"/>
      <c r="ED79" s="63"/>
    </row>
    <row r="80" spans="1:134" ht="27.75" customHeight="1">
      <c r="A80" s="38" t="s">
        <v>11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42"/>
      <c r="M80" s="71" t="s">
        <v>9</v>
      </c>
      <c r="N80" s="72"/>
      <c r="O80" s="73"/>
      <c r="P80" s="35">
        <v>1</v>
      </c>
      <c r="Q80" s="85"/>
      <c r="R80" s="85"/>
      <c r="S80" s="85"/>
      <c r="T80" s="85"/>
      <c r="U80" s="37"/>
      <c r="V80" s="35">
        <v>5229</v>
      </c>
      <c r="W80" s="36"/>
      <c r="X80" s="36"/>
      <c r="Y80" s="36"/>
      <c r="Z80" s="36"/>
      <c r="AA80" s="36"/>
      <c r="AB80" s="36"/>
      <c r="AC80" s="36"/>
      <c r="AD80" s="36"/>
      <c r="AE80" s="36"/>
      <c r="AF80" s="37"/>
      <c r="AG80" s="35"/>
      <c r="AH80" s="85"/>
      <c r="AI80" s="85"/>
      <c r="AJ80" s="85"/>
      <c r="AK80" s="85"/>
      <c r="AL80" s="37"/>
      <c r="AM80" s="35"/>
      <c r="AN80" s="85"/>
      <c r="AO80" s="85"/>
      <c r="AP80" s="85"/>
      <c r="AQ80" s="85"/>
      <c r="AR80" s="85"/>
      <c r="AS80" s="85"/>
      <c r="AT80" s="85"/>
      <c r="AU80" s="85"/>
      <c r="AV80" s="85"/>
      <c r="AW80" s="37"/>
      <c r="AX80" s="35"/>
      <c r="AY80" s="85"/>
      <c r="AZ80" s="85"/>
      <c r="BA80" s="85"/>
      <c r="BB80" s="85"/>
      <c r="BC80" s="37"/>
      <c r="BD80" s="35"/>
      <c r="BE80" s="85"/>
      <c r="BF80" s="85"/>
      <c r="BG80" s="85"/>
      <c r="BH80" s="85"/>
      <c r="BI80" s="85"/>
      <c r="BJ80" s="85"/>
      <c r="BK80" s="85"/>
      <c r="BL80" s="85"/>
      <c r="BM80" s="85"/>
      <c r="BN80" s="37"/>
      <c r="BO80" s="35">
        <v>1</v>
      </c>
      <c r="BP80" s="85"/>
      <c r="BQ80" s="85"/>
      <c r="BR80" s="85"/>
      <c r="BS80" s="85"/>
      <c r="BT80" s="37"/>
      <c r="BU80" s="35">
        <v>5524</v>
      </c>
      <c r="BV80" s="36"/>
      <c r="BW80" s="36"/>
      <c r="BX80" s="36"/>
      <c r="BY80" s="36"/>
      <c r="BZ80" s="36"/>
      <c r="CA80" s="36"/>
      <c r="CB80" s="36"/>
      <c r="CC80" s="36"/>
      <c r="CD80" s="36"/>
      <c r="CE80" s="37"/>
      <c r="CF80" s="35"/>
      <c r="CG80" s="85"/>
      <c r="CH80" s="85"/>
      <c r="CI80" s="85"/>
      <c r="CJ80" s="85"/>
      <c r="CK80" s="37"/>
      <c r="CL80" s="35"/>
      <c r="CM80" s="36"/>
      <c r="CN80" s="36"/>
      <c r="CO80" s="36"/>
      <c r="CP80" s="36"/>
      <c r="CQ80" s="36"/>
      <c r="CR80" s="36"/>
      <c r="CS80" s="36"/>
      <c r="CT80" s="36"/>
      <c r="CU80" s="36"/>
      <c r="CV80" s="37"/>
      <c r="CW80" s="35"/>
      <c r="CX80" s="85"/>
      <c r="CY80" s="85"/>
      <c r="CZ80" s="85"/>
      <c r="DA80" s="85"/>
      <c r="DB80" s="37"/>
      <c r="DC80" s="35"/>
      <c r="DD80" s="36"/>
      <c r="DE80" s="36"/>
      <c r="DF80" s="36"/>
      <c r="DG80" s="36"/>
      <c r="DH80" s="36"/>
      <c r="DI80" s="36"/>
      <c r="DJ80" s="36"/>
      <c r="DK80" s="36"/>
      <c r="DL80" s="36"/>
      <c r="DM80" s="37"/>
      <c r="DN80" s="35">
        <v>1</v>
      </c>
      <c r="DO80" s="85"/>
      <c r="DP80" s="85"/>
      <c r="DQ80" s="85"/>
      <c r="DR80" s="85"/>
      <c r="DS80" s="37"/>
      <c r="DT80" s="35">
        <v>5520</v>
      </c>
      <c r="DU80" s="36"/>
      <c r="DV80" s="36"/>
      <c r="DW80" s="36"/>
      <c r="DX80" s="36"/>
      <c r="DY80" s="36"/>
      <c r="DZ80" s="36"/>
      <c r="EA80" s="36"/>
      <c r="EB80" s="36"/>
      <c r="EC80" s="36"/>
      <c r="ED80" s="37"/>
    </row>
    <row r="81" spans="1:134" ht="27.75" customHeight="1">
      <c r="A81" s="86" t="s">
        <v>12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60"/>
      <c r="M81" s="77" t="s">
        <v>10</v>
      </c>
      <c r="N81" s="78"/>
      <c r="O81" s="79"/>
      <c r="P81" s="80">
        <v>13</v>
      </c>
      <c r="Q81" s="81"/>
      <c r="R81" s="81"/>
      <c r="S81" s="81"/>
      <c r="T81" s="81"/>
      <c r="U81" s="82"/>
      <c r="V81" s="80">
        <v>54370</v>
      </c>
      <c r="W81" s="81"/>
      <c r="X81" s="81"/>
      <c r="Y81" s="81"/>
      <c r="Z81" s="81"/>
      <c r="AA81" s="81"/>
      <c r="AB81" s="81"/>
      <c r="AC81" s="81"/>
      <c r="AD81" s="81"/>
      <c r="AE81" s="81"/>
      <c r="AF81" s="82"/>
      <c r="AG81" s="80">
        <v>17</v>
      </c>
      <c r="AH81" s="81"/>
      <c r="AI81" s="81"/>
      <c r="AJ81" s="81"/>
      <c r="AK81" s="81"/>
      <c r="AL81" s="82"/>
      <c r="AM81" s="80">
        <v>69178</v>
      </c>
      <c r="AN81" s="81"/>
      <c r="AO81" s="81"/>
      <c r="AP81" s="81"/>
      <c r="AQ81" s="81"/>
      <c r="AR81" s="81"/>
      <c r="AS81" s="81"/>
      <c r="AT81" s="81"/>
      <c r="AU81" s="81"/>
      <c r="AV81" s="81"/>
      <c r="AW81" s="82"/>
      <c r="AX81" s="80">
        <v>15</v>
      </c>
      <c r="AY81" s="81"/>
      <c r="AZ81" s="81"/>
      <c r="BA81" s="81"/>
      <c r="BB81" s="81"/>
      <c r="BC81" s="82"/>
      <c r="BD81" s="80">
        <v>62953</v>
      </c>
      <c r="BE81" s="81"/>
      <c r="BF81" s="81"/>
      <c r="BG81" s="81"/>
      <c r="BH81" s="81"/>
      <c r="BI81" s="81"/>
      <c r="BJ81" s="81"/>
      <c r="BK81" s="81"/>
      <c r="BL81" s="81"/>
      <c r="BM81" s="81"/>
      <c r="BN81" s="82"/>
      <c r="BO81" s="80">
        <v>13</v>
      </c>
      <c r="BP81" s="81"/>
      <c r="BQ81" s="81"/>
      <c r="BR81" s="81"/>
      <c r="BS81" s="81"/>
      <c r="BT81" s="82"/>
      <c r="BU81" s="80">
        <v>49811</v>
      </c>
      <c r="BV81" s="81"/>
      <c r="BW81" s="81"/>
      <c r="BX81" s="81"/>
      <c r="BY81" s="81"/>
      <c r="BZ81" s="81"/>
      <c r="CA81" s="81"/>
      <c r="CB81" s="81"/>
      <c r="CC81" s="81"/>
      <c r="CD81" s="81"/>
      <c r="CE81" s="82"/>
      <c r="CF81" s="80">
        <v>14</v>
      </c>
      <c r="CG81" s="81"/>
      <c r="CH81" s="81"/>
      <c r="CI81" s="81"/>
      <c r="CJ81" s="81"/>
      <c r="CK81" s="82"/>
      <c r="CL81" s="80">
        <v>54345</v>
      </c>
      <c r="CM81" s="81"/>
      <c r="CN81" s="81"/>
      <c r="CO81" s="81"/>
      <c r="CP81" s="81"/>
      <c r="CQ81" s="81"/>
      <c r="CR81" s="81"/>
      <c r="CS81" s="81"/>
      <c r="CT81" s="81"/>
      <c r="CU81" s="81"/>
      <c r="CV81" s="82"/>
      <c r="CW81" s="80">
        <v>13</v>
      </c>
      <c r="CX81" s="81"/>
      <c r="CY81" s="81"/>
      <c r="CZ81" s="81"/>
      <c r="DA81" s="81"/>
      <c r="DB81" s="82"/>
      <c r="DC81" s="80">
        <v>50993</v>
      </c>
      <c r="DD81" s="81"/>
      <c r="DE81" s="81"/>
      <c r="DF81" s="81"/>
      <c r="DG81" s="81"/>
      <c r="DH81" s="81"/>
      <c r="DI81" s="81"/>
      <c r="DJ81" s="81"/>
      <c r="DK81" s="81"/>
      <c r="DL81" s="81"/>
      <c r="DM81" s="82"/>
      <c r="DN81" s="80">
        <v>16</v>
      </c>
      <c r="DO81" s="81"/>
      <c r="DP81" s="81"/>
      <c r="DQ81" s="81"/>
      <c r="DR81" s="81"/>
      <c r="DS81" s="82"/>
      <c r="DT81" s="80">
        <v>63210</v>
      </c>
      <c r="DU81" s="81"/>
      <c r="DV81" s="81"/>
      <c r="DW81" s="81"/>
      <c r="DX81" s="81"/>
      <c r="DY81" s="81"/>
      <c r="DZ81" s="81"/>
      <c r="EA81" s="81"/>
      <c r="EB81" s="81"/>
      <c r="EC81" s="81"/>
      <c r="ED81" s="82"/>
    </row>
    <row r="82" spans="1:134" ht="27.75" customHeight="1">
      <c r="A82" s="84" t="s">
        <v>36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8"/>
      <c r="M82" s="68" t="s">
        <v>7</v>
      </c>
      <c r="N82" s="69"/>
      <c r="O82" s="70"/>
      <c r="P82" s="61">
        <f>SUM(P83:U84)</f>
        <v>5</v>
      </c>
      <c r="Q82" s="62"/>
      <c r="R82" s="62"/>
      <c r="S82" s="62"/>
      <c r="T82" s="62"/>
      <c r="U82" s="63"/>
      <c r="V82" s="61">
        <f>SUM(V83:AF84)</f>
        <v>11003</v>
      </c>
      <c r="W82" s="62"/>
      <c r="X82" s="62"/>
      <c r="Y82" s="62"/>
      <c r="Z82" s="62"/>
      <c r="AA82" s="62"/>
      <c r="AB82" s="62"/>
      <c r="AC82" s="62"/>
      <c r="AD82" s="62"/>
      <c r="AE82" s="62"/>
      <c r="AF82" s="63"/>
      <c r="AG82" s="61">
        <f>SUM(AG83:AL84)</f>
        <v>6</v>
      </c>
      <c r="AH82" s="62"/>
      <c r="AI82" s="62"/>
      <c r="AJ82" s="62"/>
      <c r="AK82" s="62"/>
      <c r="AL82" s="63"/>
      <c r="AM82" s="61">
        <f>SUM(AM83:AW84)</f>
        <v>11986</v>
      </c>
      <c r="AN82" s="62"/>
      <c r="AO82" s="62"/>
      <c r="AP82" s="62"/>
      <c r="AQ82" s="62"/>
      <c r="AR82" s="62"/>
      <c r="AS82" s="62"/>
      <c r="AT82" s="62"/>
      <c r="AU82" s="62"/>
      <c r="AV82" s="62"/>
      <c r="AW82" s="63"/>
      <c r="AX82" s="61">
        <f>SUM(AX83:BC84)</f>
        <v>9</v>
      </c>
      <c r="AY82" s="62"/>
      <c r="AZ82" s="62"/>
      <c r="BA82" s="62"/>
      <c r="BB82" s="62"/>
      <c r="BC82" s="63"/>
      <c r="BD82" s="61">
        <f>SUM(BD83:BN84)</f>
        <v>16456</v>
      </c>
      <c r="BE82" s="62"/>
      <c r="BF82" s="62"/>
      <c r="BG82" s="62"/>
      <c r="BH82" s="62"/>
      <c r="BI82" s="62"/>
      <c r="BJ82" s="62"/>
      <c r="BK82" s="62"/>
      <c r="BL82" s="62"/>
      <c r="BM82" s="62"/>
      <c r="BN82" s="63"/>
      <c r="BO82" s="61">
        <f>SUM(BO83:BT84)</f>
        <v>5</v>
      </c>
      <c r="BP82" s="62"/>
      <c r="BQ82" s="62"/>
      <c r="BR82" s="62"/>
      <c r="BS82" s="62"/>
      <c r="BT82" s="63"/>
      <c r="BU82" s="61">
        <f>SUM(BU83:CE84)</f>
        <v>10970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3"/>
      <c r="CF82" s="61">
        <f>SUM(CF83:CK84)</f>
        <v>8</v>
      </c>
      <c r="CG82" s="62"/>
      <c r="CH82" s="62"/>
      <c r="CI82" s="62"/>
      <c r="CJ82" s="62"/>
      <c r="CK82" s="63"/>
      <c r="CL82" s="61">
        <f>SUM(CL83:CV84)</f>
        <v>15991</v>
      </c>
      <c r="CM82" s="62"/>
      <c r="CN82" s="62"/>
      <c r="CO82" s="62"/>
      <c r="CP82" s="62"/>
      <c r="CQ82" s="62"/>
      <c r="CR82" s="62"/>
      <c r="CS82" s="62"/>
      <c r="CT82" s="62"/>
      <c r="CU82" s="62"/>
      <c r="CV82" s="63"/>
      <c r="CW82" s="61">
        <f>SUM(CW83:DB84)</f>
        <v>1</v>
      </c>
      <c r="CX82" s="62"/>
      <c r="CY82" s="62"/>
      <c r="CZ82" s="62"/>
      <c r="DA82" s="62"/>
      <c r="DB82" s="63"/>
      <c r="DC82" s="61">
        <f>SUM(DC83:DM84)</f>
        <v>1423</v>
      </c>
      <c r="DD82" s="62"/>
      <c r="DE82" s="62"/>
      <c r="DF82" s="62"/>
      <c r="DG82" s="62"/>
      <c r="DH82" s="62"/>
      <c r="DI82" s="62"/>
      <c r="DJ82" s="62"/>
      <c r="DK82" s="62"/>
      <c r="DL82" s="62"/>
      <c r="DM82" s="63"/>
      <c r="DN82" s="61">
        <f>SUM(DN83:DS84)</f>
        <v>4</v>
      </c>
      <c r="DO82" s="62"/>
      <c r="DP82" s="62"/>
      <c r="DQ82" s="62"/>
      <c r="DR82" s="62"/>
      <c r="DS82" s="63"/>
      <c r="DT82" s="61">
        <f>SUM(DT83:ED84)</f>
        <v>7200</v>
      </c>
      <c r="DU82" s="62"/>
      <c r="DV82" s="62"/>
      <c r="DW82" s="62"/>
      <c r="DX82" s="62"/>
      <c r="DY82" s="62"/>
      <c r="DZ82" s="62"/>
      <c r="EA82" s="62"/>
      <c r="EB82" s="62"/>
      <c r="EC82" s="62"/>
      <c r="ED82" s="63"/>
    </row>
    <row r="83" spans="1:134" ht="27.75" customHeight="1">
      <c r="A83" s="38" t="s">
        <v>11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42"/>
      <c r="M83" s="71" t="s">
        <v>9</v>
      </c>
      <c r="N83" s="72"/>
      <c r="O83" s="73"/>
      <c r="P83" s="35">
        <v>5</v>
      </c>
      <c r="Q83" s="85"/>
      <c r="R83" s="85"/>
      <c r="S83" s="85"/>
      <c r="T83" s="85"/>
      <c r="U83" s="37"/>
      <c r="V83" s="35">
        <v>11003</v>
      </c>
      <c r="W83" s="36"/>
      <c r="X83" s="36"/>
      <c r="Y83" s="36"/>
      <c r="Z83" s="36"/>
      <c r="AA83" s="36"/>
      <c r="AB83" s="36"/>
      <c r="AC83" s="36"/>
      <c r="AD83" s="36"/>
      <c r="AE83" s="36"/>
      <c r="AF83" s="37"/>
      <c r="AG83" s="35">
        <v>4</v>
      </c>
      <c r="AH83" s="85"/>
      <c r="AI83" s="85"/>
      <c r="AJ83" s="85"/>
      <c r="AK83" s="85"/>
      <c r="AL83" s="37"/>
      <c r="AM83" s="35">
        <v>8376</v>
      </c>
      <c r="AN83" s="85"/>
      <c r="AO83" s="85"/>
      <c r="AP83" s="85"/>
      <c r="AQ83" s="85"/>
      <c r="AR83" s="85"/>
      <c r="AS83" s="85"/>
      <c r="AT83" s="85"/>
      <c r="AU83" s="85"/>
      <c r="AV83" s="85"/>
      <c r="AW83" s="37"/>
      <c r="AX83" s="35">
        <v>3</v>
      </c>
      <c r="AY83" s="85"/>
      <c r="AZ83" s="85"/>
      <c r="BA83" s="85"/>
      <c r="BB83" s="85"/>
      <c r="BC83" s="37"/>
      <c r="BD83" s="35">
        <v>4186</v>
      </c>
      <c r="BE83" s="85"/>
      <c r="BF83" s="85"/>
      <c r="BG83" s="85"/>
      <c r="BH83" s="85"/>
      <c r="BI83" s="85"/>
      <c r="BJ83" s="85"/>
      <c r="BK83" s="85"/>
      <c r="BL83" s="85"/>
      <c r="BM83" s="85"/>
      <c r="BN83" s="37"/>
      <c r="BO83" s="35">
        <v>3</v>
      </c>
      <c r="BP83" s="85"/>
      <c r="BQ83" s="85"/>
      <c r="BR83" s="85"/>
      <c r="BS83" s="85"/>
      <c r="BT83" s="37"/>
      <c r="BU83" s="35">
        <v>5073</v>
      </c>
      <c r="BV83" s="36"/>
      <c r="BW83" s="36"/>
      <c r="BX83" s="36"/>
      <c r="BY83" s="36"/>
      <c r="BZ83" s="36"/>
      <c r="CA83" s="36"/>
      <c r="CB83" s="36"/>
      <c r="CC83" s="36"/>
      <c r="CD83" s="36"/>
      <c r="CE83" s="37"/>
      <c r="CF83" s="35">
        <v>5</v>
      </c>
      <c r="CG83" s="85"/>
      <c r="CH83" s="85"/>
      <c r="CI83" s="85"/>
      <c r="CJ83" s="85"/>
      <c r="CK83" s="37"/>
      <c r="CL83" s="35">
        <v>9798</v>
      </c>
      <c r="CM83" s="36"/>
      <c r="CN83" s="36"/>
      <c r="CO83" s="36"/>
      <c r="CP83" s="36"/>
      <c r="CQ83" s="36"/>
      <c r="CR83" s="36"/>
      <c r="CS83" s="36"/>
      <c r="CT83" s="36"/>
      <c r="CU83" s="36"/>
      <c r="CV83" s="37"/>
      <c r="CW83" s="35">
        <v>1</v>
      </c>
      <c r="CX83" s="85"/>
      <c r="CY83" s="85"/>
      <c r="CZ83" s="85"/>
      <c r="DA83" s="85"/>
      <c r="DB83" s="37"/>
      <c r="DC83" s="35">
        <v>1423</v>
      </c>
      <c r="DD83" s="36"/>
      <c r="DE83" s="36"/>
      <c r="DF83" s="36"/>
      <c r="DG83" s="36"/>
      <c r="DH83" s="36"/>
      <c r="DI83" s="36"/>
      <c r="DJ83" s="36"/>
      <c r="DK83" s="36"/>
      <c r="DL83" s="36"/>
      <c r="DM83" s="37"/>
      <c r="DN83" s="35">
        <v>4</v>
      </c>
      <c r="DO83" s="85"/>
      <c r="DP83" s="85"/>
      <c r="DQ83" s="85"/>
      <c r="DR83" s="85"/>
      <c r="DS83" s="37"/>
      <c r="DT83" s="35">
        <v>7200</v>
      </c>
      <c r="DU83" s="36"/>
      <c r="DV83" s="36"/>
      <c r="DW83" s="36"/>
      <c r="DX83" s="36"/>
      <c r="DY83" s="36"/>
      <c r="DZ83" s="36"/>
      <c r="EA83" s="36"/>
      <c r="EB83" s="36"/>
      <c r="EC83" s="36"/>
      <c r="ED83" s="37"/>
    </row>
    <row r="84" spans="1:134" ht="27.75" customHeight="1">
      <c r="A84" s="86" t="s">
        <v>12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60"/>
      <c r="M84" s="77" t="s">
        <v>10</v>
      </c>
      <c r="N84" s="78"/>
      <c r="O84" s="79"/>
      <c r="P84" s="80"/>
      <c r="Q84" s="81"/>
      <c r="R84" s="81"/>
      <c r="S84" s="81"/>
      <c r="T84" s="81"/>
      <c r="U84" s="82"/>
      <c r="V84" s="80"/>
      <c r="W84" s="81"/>
      <c r="X84" s="81"/>
      <c r="Y84" s="81"/>
      <c r="Z84" s="81"/>
      <c r="AA84" s="81"/>
      <c r="AB84" s="81"/>
      <c r="AC84" s="81"/>
      <c r="AD84" s="81"/>
      <c r="AE84" s="81"/>
      <c r="AF84" s="82"/>
      <c r="AG84" s="80">
        <v>2</v>
      </c>
      <c r="AH84" s="81"/>
      <c r="AI84" s="81"/>
      <c r="AJ84" s="81"/>
      <c r="AK84" s="81"/>
      <c r="AL84" s="82"/>
      <c r="AM84" s="80">
        <v>3610</v>
      </c>
      <c r="AN84" s="81"/>
      <c r="AO84" s="81"/>
      <c r="AP84" s="81"/>
      <c r="AQ84" s="81"/>
      <c r="AR84" s="81"/>
      <c r="AS84" s="81"/>
      <c r="AT84" s="81"/>
      <c r="AU84" s="81"/>
      <c r="AV84" s="81"/>
      <c r="AW84" s="82"/>
      <c r="AX84" s="80">
        <v>6</v>
      </c>
      <c r="AY84" s="81"/>
      <c r="AZ84" s="81"/>
      <c r="BA84" s="81"/>
      <c r="BB84" s="81"/>
      <c r="BC84" s="82"/>
      <c r="BD84" s="80">
        <v>12270</v>
      </c>
      <c r="BE84" s="81"/>
      <c r="BF84" s="81"/>
      <c r="BG84" s="81"/>
      <c r="BH84" s="81"/>
      <c r="BI84" s="81"/>
      <c r="BJ84" s="81"/>
      <c r="BK84" s="81"/>
      <c r="BL84" s="81"/>
      <c r="BM84" s="81"/>
      <c r="BN84" s="82"/>
      <c r="BO84" s="80">
        <v>2</v>
      </c>
      <c r="BP84" s="81"/>
      <c r="BQ84" s="81"/>
      <c r="BR84" s="81"/>
      <c r="BS84" s="81"/>
      <c r="BT84" s="82"/>
      <c r="BU84" s="80">
        <v>5897</v>
      </c>
      <c r="BV84" s="81"/>
      <c r="BW84" s="81"/>
      <c r="BX84" s="81"/>
      <c r="BY84" s="81"/>
      <c r="BZ84" s="81"/>
      <c r="CA84" s="81"/>
      <c r="CB84" s="81"/>
      <c r="CC84" s="81"/>
      <c r="CD84" s="81"/>
      <c r="CE84" s="82"/>
      <c r="CF84" s="80">
        <v>3</v>
      </c>
      <c r="CG84" s="81"/>
      <c r="CH84" s="81"/>
      <c r="CI84" s="81"/>
      <c r="CJ84" s="81"/>
      <c r="CK84" s="82"/>
      <c r="CL84" s="80">
        <v>6193</v>
      </c>
      <c r="CM84" s="81"/>
      <c r="CN84" s="81"/>
      <c r="CO84" s="81"/>
      <c r="CP84" s="81"/>
      <c r="CQ84" s="81"/>
      <c r="CR84" s="81"/>
      <c r="CS84" s="81"/>
      <c r="CT84" s="81"/>
      <c r="CU84" s="81"/>
      <c r="CV84" s="82"/>
      <c r="CW84" s="80"/>
      <c r="CX84" s="81"/>
      <c r="CY84" s="81"/>
      <c r="CZ84" s="81"/>
      <c r="DA84" s="81"/>
      <c r="DB84" s="82"/>
      <c r="DC84" s="80"/>
      <c r="DD84" s="81"/>
      <c r="DE84" s="81"/>
      <c r="DF84" s="81"/>
      <c r="DG84" s="81"/>
      <c r="DH84" s="81"/>
      <c r="DI84" s="81"/>
      <c r="DJ84" s="81"/>
      <c r="DK84" s="81"/>
      <c r="DL84" s="81"/>
      <c r="DM84" s="82"/>
      <c r="DN84" s="80"/>
      <c r="DO84" s="81"/>
      <c r="DP84" s="81"/>
      <c r="DQ84" s="81"/>
      <c r="DR84" s="81"/>
      <c r="DS84" s="82"/>
      <c r="DT84" s="80"/>
      <c r="DU84" s="81"/>
      <c r="DV84" s="81"/>
      <c r="DW84" s="81"/>
      <c r="DX84" s="81"/>
      <c r="DY84" s="81"/>
      <c r="DZ84" s="81"/>
      <c r="EA84" s="81"/>
      <c r="EB84" s="81"/>
      <c r="EC84" s="81"/>
      <c r="ED84" s="82"/>
    </row>
    <row r="85" spans="1:134" ht="27.75" customHeight="1">
      <c r="A85" s="30"/>
      <c r="B85" s="21"/>
      <c r="C85" s="21"/>
      <c r="D85" s="22"/>
      <c r="E85" s="46" t="s">
        <v>37</v>
      </c>
      <c r="F85" s="47"/>
      <c r="G85" s="47"/>
      <c r="H85" s="47"/>
      <c r="I85" s="47"/>
      <c r="J85" s="47"/>
      <c r="K85" s="47"/>
      <c r="L85" s="48"/>
      <c r="M85" s="68" t="s">
        <v>7</v>
      </c>
      <c r="N85" s="69"/>
      <c r="O85" s="70"/>
      <c r="P85" s="61">
        <f>SUM(P86:U87)</f>
        <v>15</v>
      </c>
      <c r="Q85" s="62"/>
      <c r="R85" s="62"/>
      <c r="S85" s="62"/>
      <c r="T85" s="62"/>
      <c r="U85" s="63"/>
      <c r="V85" s="61">
        <f>SUM(V86:AF87)</f>
        <v>12414</v>
      </c>
      <c r="W85" s="62"/>
      <c r="X85" s="62"/>
      <c r="Y85" s="62"/>
      <c r="Z85" s="62"/>
      <c r="AA85" s="62"/>
      <c r="AB85" s="62"/>
      <c r="AC85" s="62"/>
      <c r="AD85" s="62"/>
      <c r="AE85" s="62"/>
      <c r="AF85" s="63"/>
      <c r="AG85" s="61">
        <f>SUM(AG86:AL87)</f>
        <v>8</v>
      </c>
      <c r="AH85" s="62"/>
      <c r="AI85" s="62"/>
      <c r="AJ85" s="62"/>
      <c r="AK85" s="62"/>
      <c r="AL85" s="63"/>
      <c r="AM85" s="61">
        <f>SUM(AM86:AW87)</f>
        <v>6717</v>
      </c>
      <c r="AN85" s="62"/>
      <c r="AO85" s="62"/>
      <c r="AP85" s="62"/>
      <c r="AQ85" s="62"/>
      <c r="AR85" s="62"/>
      <c r="AS85" s="62"/>
      <c r="AT85" s="62"/>
      <c r="AU85" s="62"/>
      <c r="AV85" s="62"/>
      <c r="AW85" s="63"/>
      <c r="AX85" s="61">
        <f>SUM(AX86:BC87)</f>
        <v>8</v>
      </c>
      <c r="AY85" s="62"/>
      <c r="AZ85" s="62"/>
      <c r="BA85" s="62"/>
      <c r="BB85" s="62"/>
      <c r="BC85" s="63"/>
      <c r="BD85" s="61">
        <f>SUM(BD86:BN87)</f>
        <v>6979</v>
      </c>
      <c r="BE85" s="62"/>
      <c r="BF85" s="62"/>
      <c r="BG85" s="62"/>
      <c r="BH85" s="62"/>
      <c r="BI85" s="62"/>
      <c r="BJ85" s="62"/>
      <c r="BK85" s="62"/>
      <c r="BL85" s="62"/>
      <c r="BM85" s="62"/>
      <c r="BN85" s="63"/>
      <c r="BO85" s="61">
        <f>SUM(BO86:BT87)</f>
        <v>6</v>
      </c>
      <c r="BP85" s="62"/>
      <c r="BQ85" s="62"/>
      <c r="BR85" s="62"/>
      <c r="BS85" s="62"/>
      <c r="BT85" s="63"/>
      <c r="BU85" s="61">
        <f>SUM(BU86:CE87)</f>
        <v>5484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3"/>
      <c r="CF85" s="61">
        <f>SUM(CF86:CK87)</f>
        <v>8</v>
      </c>
      <c r="CG85" s="62"/>
      <c r="CH85" s="62"/>
      <c r="CI85" s="62"/>
      <c r="CJ85" s="62"/>
      <c r="CK85" s="63"/>
      <c r="CL85" s="61">
        <f>SUM(CL86:CV87)</f>
        <v>6720</v>
      </c>
      <c r="CM85" s="62"/>
      <c r="CN85" s="62"/>
      <c r="CO85" s="62"/>
      <c r="CP85" s="62"/>
      <c r="CQ85" s="62"/>
      <c r="CR85" s="62"/>
      <c r="CS85" s="62"/>
      <c r="CT85" s="62"/>
      <c r="CU85" s="62"/>
      <c r="CV85" s="63"/>
      <c r="CW85" s="61">
        <f>SUM(CW86:DB87)</f>
        <v>12</v>
      </c>
      <c r="CX85" s="62"/>
      <c r="CY85" s="62"/>
      <c r="CZ85" s="62"/>
      <c r="DA85" s="62"/>
      <c r="DB85" s="63"/>
      <c r="DC85" s="61">
        <f>SUM(DC86:DM87)</f>
        <v>10180</v>
      </c>
      <c r="DD85" s="62"/>
      <c r="DE85" s="62"/>
      <c r="DF85" s="62"/>
      <c r="DG85" s="62"/>
      <c r="DH85" s="62"/>
      <c r="DI85" s="62"/>
      <c r="DJ85" s="62"/>
      <c r="DK85" s="62"/>
      <c r="DL85" s="62"/>
      <c r="DM85" s="63"/>
      <c r="DN85" s="61">
        <f>SUM(DN86:DS87)</f>
        <v>13</v>
      </c>
      <c r="DO85" s="62"/>
      <c r="DP85" s="62"/>
      <c r="DQ85" s="62"/>
      <c r="DR85" s="62"/>
      <c r="DS85" s="63"/>
      <c r="DT85" s="61">
        <f>SUM(DT86:ED87)</f>
        <v>11448</v>
      </c>
      <c r="DU85" s="62"/>
      <c r="DV85" s="62"/>
      <c r="DW85" s="62"/>
      <c r="DX85" s="62"/>
      <c r="DY85" s="62"/>
      <c r="DZ85" s="62"/>
      <c r="EA85" s="62"/>
      <c r="EB85" s="62"/>
      <c r="EC85" s="62"/>
      <c r="ED85" s="63"/>
    </row>
    <row r="86" spans="1:134" ht="27.75" customHeight="1">
      <c r="A86" s="87" t="s">
        <v>38</v>
      </c>
      <c r="B86" s="88"/>
      <c r="C86" s="88"/>
      <c r="D86" s="89"/>
      <c r="E86" s="38" t="s">
        <v>13</v>
      </c>
      <c r="F86" s="39"/>
      <c r="G86" s="39"/>
      <c r="H86" s="39"/>
      <c r="I86" s="39"/>
      <c r="J86" s="39"/>
      <c r="K86" s="39"/>
      <c r="L86" s="42"/>
      <c r="M86" s="71" t="s">
        <v>9</v>
      </c>
      <c r="N86" s="72"/>
      <c r="O86" s="73"/>
      <c r="P86" s="35"/>
      <c r="Q86" s="85"/>
      <c r="R86" s="85"/>
      <c r="S86" s="85"/>
      <c r="T86" s="85"/>
      <c r="U86" s="37"/>
      <c r="V86" s="35"/>
      <c r="W86" s="36"/>
      <c r="X86" s="36"/>
      <c r="Y86" s="36"/>
      <c r="Z86" s="36"/>
      <c r="AA86" s="36"/>
      <c r="AB86" s="36"/>
      <c r="AC86" s="36"/>
      <c r="AD86" s="36"/>
      <c r="AE86" s="36"/>
      <c r="AF86" s="37"/>
      <c r="AG86" s="35"/>
      <c r="AH86" s="85"/>
      <c r="AI86" s="85"/>
      <c r="AJ86" s="85"/>
      <c r="AK86" s="85"/>
      <c r="AL86" s="37"/>
      <c r="AM86" s="35"/>
      <c r="AN86" s="85"/>
      <c r="AO86" s="85"/>
      <c r="AP86" s="85"/>
      <c r="AQ86" s="85"/>
      <c r="AR86" s="85"/>
      <c r="AS86" s="85"/>
      <c r="AT86" s="85"/>
      <c r="AU86" s="85"/>
      <c r="AV86" s="85"/>
      <c r="AW86" s="37"/>
      <c r="AX86" s="35"/>
      <c r="AY86" s="85"/>
      <c r="AZ86" s="85"/>
      <c r="BA86" s="85"/>
      <c r="BB86" s="85"/>
      <c r="BC86" s="37"/>
      <c r="BD86" s="35"/>
      <c r="BE86" s="85"/>
      <c r="BF86" s="85"/>
      <c r="BG86" s="85"/>
      <c r="BH86" s="85"/>
      <c r="BI86" s="85"/>
      <c r="BJ86" s="85"/>
      <c r="BK86" s="85"/>
      <c r="BL86" s="85"/>
      <c r="BM86" s="85"/>
      <c r="BN86" s="37"/>
      <c r="BO86" s="35"/>
      <c r="BP86" s="85"/>
      <c r="BQ86" s="85"/>
      <c r="BR86" s="85"/>
      <c r="BS86" s="85"/>
      <c r="BT86" s="37"/>
      <c r="BU86" s="35"/>
      <c r="BV86" s="36"/>
      <c r="BW86" s="36"/>
      <c r="BX86" s="36"/>
      <c r="BY86" s="36"/>
      <c r="BZ86" s="36"/>
      <c r="CA86" s="36"/>
      <c r="CB86" s="36"/>
      <c r="CC86" s="36"/>
      <c r="CD86" s="36"/>
      <c r="CE86" s="37"/>
      <c r="CF86" s="35"/>
      <c r="CG86" s="85"/>
      <c r="CH86" s="85"/>
      <c r="CI86" s="85"/>
      <c r="CJ86" s="85"/>
      <c r="CK86" s="37"/>
      <c r="CL86" s="35"/>
      <c r="CM86" s="36"/>
      <c r="CN86" s="36"/>
      <c r="CO86" s="36"/>
      <c r="CP86" s="36"/>
      <c r="CQ86" s="36"/>
      <c r="CR86" s="36"/>
      <c r="CS86" s="36"/>
      <c r="CT86" s="36"/>
      <c r="CU86" s="36"/>
      <c r="CV86" s="37"/>
      <c r="CW86" s="35"/>
      <c r="CX86" s="85"/>
      <c r="CY86" s="85"/>
      <c r="CZ86" s="85"/>
      <c r="DA86" s="85"/>
      <c r="DB86" s="37"/>
      <c r="DC86" s="35"/>
      <c r="DD86" s="36"/>
      <c r="DE86" s="36"/>
      <c r="DF86" s="36"/>
      <c r="DG86" s="36"/>
      <c r="DH86" s="36"/>
      <c r="DI86" s="36"/>
      <c r="DJ86" s="36"/>
      <c r="DK86" s="36"/>
      <c r="DL86" s="36"/>
      <c r="DM86" s="37"/>
      <c r="DN86" s="35"/>
      <c r="DO86" s="85"/>
      <c r="DP86" s="85"/>
      <c r="DQ86" s="85"/>
      <c r="DR86" s="85"/>
      <c r="DS86" s="37"/>
      <c r="DT86" s="35"/>
      <c r="DU86" s="36"/>
      <c r="DV86" s="36"/>
      <c r="DW86" s="36"/>
      <c r="DX86" s="36"/>
      <c r="DY86" s="36"/>
      <c r="DZ86" s="36"/>
      <c r="EA86" s="36"/>
      <c r="EB86" s="36"/>
      <c r="EC86" s="36"/>
      <c r="ED86" s="37"/>
    </row>
    <row r="87" spans="1:134" ht="27.75" customHeight="1">
      <c r="A87" s="29"/>
      <c r="B87" s="20"/>
      <c r="C87" s="20"/>
      <c r="D87" s="23"/>
      <c r="E87" s="86" t="s">
        <v>24</v>
      </c>
      <c r="F87" s="59"/>
      <c r="G87" s="59"/>
      <c r="H87" s="59"/>
      <c r="I87" s="59"/>
      <c r="J87" s="59"/>
      <c r="K87" s="59"/>
      <c r="L87" s="60"/>
      <c r="M87" s="77" t="s">
        <v>10</v>
      </c>
      <c r="N87" s="78"/>
      <c r="O87" s="79"/>
      <c r="P87" s="80">
        <v>15</v>
      </c>
      <c r="Q87" s="81"/>
      <c r="R87" s="81"/>
      <c r="S87" s="81"/>
      <c r="T87" s="81"/>
      <c r="U87" s="82"/>
      <c r="V87" s="80">
        <v>12414</v>
      </c>
      <c r="W87" s="81"/>
      <c r="X87" s="81"/>
      <c r="Y87" s="81"/>
      <c r="Z87" s="81"/>
      <c r="AA87" s="81"/>
      <c r="AB87" s="81"/>
      <c r="AC87" s="81"/>
      <c r="AD87" s="81"/>
      <c r="AE87" s="81"/>
      <c r="AF87" s="82"/>
      <c r="AG87" s="80">
        <v>8</v>
      </c>
      <c r="AH87" s="81"/>
      <c r="AI87" s="81"/>
      <c r="AJ87" s="81"/>
      <c r="AK87" s="81"/>
      <c r="AL87" s="82"/>
      <c r="AM87" s="80">
        <v>6717</v>
      </c>
      <c r="AN87" s="81"/>
      <c r="AO87" s="81"/>
      <c r="AP87" s="81"/>
      <c r="AQ87" s="81"/>
      <c r="AR87" s="81"/>
      <c r="AS87" s="81"/>
      <c r="AT87" s="81"/>
      <c r="AU87" s="81"/>
      <c r="AV87" s="81"/>
      <c r="AW87" s="82"/>
      <c r="AX87" s="80">
        <v>8</v>
      </c>
      <c r="AY87" s="81"/>
      <c r="AZ87" s="81"/>
      <c r="BA87" s="81"/>
      <c r="BB87" s="81"/>
      <c r="BC87" s="82"/>
      <c r="BD87" s="80">
        <v>6979</v>
      </c>
      <c r="BE87" s="81"/>
      <c r="BF87" s="81"/>
      <c r="BG87" s="81"/>
      <c r="BH87" s="81"/>
      <c r="BI87" s="81"/>
      <c r="BJ87" s="81"/>
      <c r="BK87" s="81"/>
      <c r="BL87" s="81"/>
      <c r="BM87" s="81"/>
      <c r="BN87" s="82"/>
      <c r="BO87" s="80">
        <v>6</v>
      </c>
      <c r="BP87" s="81"/>
      <c r="BQ87" s="81"/>
      <c r="BR87" s="81"/>
      <c r="BS87" s="81"/>
      <c r="BT87" s="82"/>
      <c r="BU87" s="80">
        <v>5484</v>
      </c>
      <c r="BV87" s="81"/>
      <c r="BW87" s="81"/>
      <c r="BX87" s="81"/>
      <c r="BY87" s="81"/>
      <c r="BZ87" s="81"/>
      <c r="CA87" s="81"/>
      <c r="CB87" s="81"/>
      <c r="CC87" s="81"/>
      <c r="CD87" s="81"/>
      <c r="CE87" s="82"/>
      <c r="CF87" s="80">
        <v>8</v>
      </c>
      <c r="CG87" s="81"/>
      <c r="CH87" s="81"/>
      <c r="CI87" s="81"/>
      <c r="CJ87" s="81"/>
      <c r="CK87" s="82"/>
      <c r="CL87" s="80">
        <v>6720</v>
      </c>
      <c r="CM87" s="81"/>
      <c r="CN87" s="81"/>
      <c r="CO87" s="81"/>
      <c r="CP87" s="81"/>
      <c r="CQ87" s="81"/>
      <c r="CR87" s="81"/>
      <c r="CS87" s="81"/>
      <c r="CT87" s="81"/>
      <c r="CU87" s="81"/>
      <c r="CV87" s="82"/>
      <c r="CW87" s="80">
        <v>12</v>
      </c>
      <c r="CX87" s="81"/>
      <c r="CY87" s="81"/>
      <c r="CZ87" s="81"/>
      <c r="DA87" s="81"/>
      <c r="DB87" s="82"/>
      <c r="DC87" s="80">
        <v>10180</v>
      </c>
      <c r="DD87" s="81"/>
      <c r="DE87" s="81"/>
      <c r="DF87" s="81"/>
      <c r="DG87" s="81"/>
      <c r="DH87" s="81"/>
      <c r="DI87" s="81"/>
      <c r="DJ87" s="81"/>
      <c r="DK87" s="81"/>
      <c r="DL87" s="81"/>
      <c r="DM87" s="82"/>
      <c r="DN87" s="80">
        <v>13</v>
      </c>
      <c r="DO87" s="81"/>
      <c r="DP87" s="81"/>
      <c r="DQ87" s="81"/>
      <c r="DR87" s="81"/>
      <c r="DS87" s="82"/>
      <c r="DT87" s="80">
        <v>11448</v>
      </c>
      <c r="DU87" s="81"/>
      <c r="DV87" s="81"/>
      <c r="DW87" s="81"/>
      <c r="DX87" s="81"/>
      <c r="DY87" s="81"/>
      <c r="DZ87" s="81"/>
      <c r="EA87" s="81"/>
      <c r="EB87" s="81"/>
      <c r="EC87" s="81"/>
      <c r="ED87" s="82"/>
    </row>
    <row r="88" spans="1:134" ht="27.75" customHeight="1">
      <c r="A88" s="29"/>
      <c r="B88" s="20"/>
      <c r="C88" s="20"/>
      <c r="D88" s="23"/>
      <c r="E88" s="46" t="s">
        <v>39</v>
      </c>
      <c r="F88" s="47"/>
      <c r="G88" s="47"/>
      <c r="H88" s="47"/>
      <c r="I88" s="47"/>
      <c r="J88" s="47"/>
      <c r="K88" s="47"/>
      <c r="L88" s="48"/>
      <c r="M88" s="68" t="s">
        <v>7</v>
      </c>
      <c r="N88" s="69"/>
      <c r="O88" s="70"/>
      <c r="P88" s="61">
        <f>SUM(P89:U90)</f>
        <v>0</v>
      </c>
      <c r="Q88" s="62"/>
      <c r="R88" s="62"/>
      <c r="S88" s="62"/>
      <c r="T88" s="62"/>
      <c r="U88" s="63"/>
      <c r="V88" s="61">
        <f>SUM(V89:AF90)</f>
        <v>0</v>
      </c>
      <c r="W88" s="62"/>
      <c r="X88" s="62"/>
      <c r="Y88" s="62"/>
      <c r="Z88" s="62"/>
      <c r="AA88" s="62"/>
      <c r="AB88" s="62"/>
      <c r="AC88" s="62"/>
      <c r="AD88" s="62"/>
      <c r="AE88" s="62"/>
      <c r="AF88" s="63"/>
      <c r="AG88" s="61">
        <f>SUM(AG89:AL90)</f>
        <v>1</v>
      </c>
      <c r="AH88" s="62"/>
      <c r="AI88" s="62"/>
      <c r="AJ88" s="62"/>
      <c r="AK88" s="62"/>
      <c r="AL88" s="63"/>
      <c r="AM88" s="61">
        <f>SUM(AM89:AW90)</f>
        <v>573</v>
      </c>
      <c r="AN88" s="62"/>
      <c r="AO88" s="62"/>
      <c r="AP88" s="62"/>
      <c r="AQ88" s="62"/>
      <c r="AR88" s="62"/>
      <c r="AS88" s="62"/>
      <c r="AT88" s="62"/>
      <c r="AU88" s="62"/>
      <c r="AV88" s="62"/>
      <c r="AW88" s="63"/>
      <c r="AX88" s="61">
        <f>SUM(AX89:BC90)</f>
        <v>0</v>
      </c>
      <c r="AY88" s="62"/>
      <c r="AZ88" s="62"/>
      <c r="BA88" s="62"/>
      <c r="BB88" s="62"/>
      <c r="BC88" s="63"/>
      <c r="BD88" s="61">
        <f>SUM(BD89:BN90)</f>
        <v>0</v>
      </c>
      <c r="BE88" s="62"/>
      <c r="BF88" s="62"/>
      <c r="BG88" s="62"/>
      <c r="BH88" s="62"/>
      <c r="BI88" s="62"/>
      <c r="BJ88" s="62"/>
      <c r="BK88" s="62"/>
      <c r="BL88" s="62"/>
      <c r="BM88" s="62"/>
      <c r="BN88" s="63"/>
      <c r="BO88" s="61">
        <f>SUM(BO89:BT90)</f>
        <v>1</v>
      </c>
      <c r="BP88" s="62"/>
      <c r="BQ88" s="62"/>
      <c r="BR88" s="62"/>
      <c r="BS88" s="62"/>
      <c r="BT88" s="63"/>
      <c r="BU88" s="61">
        <f>SUM(BU89:CE90)</f>
        <v>613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3"/>
      <c r="CF88" s="61">
        <f>SUM(CF89:CK90)</f>
        <v>0</v>
      </c>
      <c r="CG88" s="62"/>
      <c r="CH88" s="62"/>
      <c r="CI88" s="62"/>
      <c r="CJ88" s="62"/>
      <c r="CK88" s="63"/>
      <c r="CL88" s="61">
        <f>SUM(CL89:CV90)</f>
        <v>0</v>
      </c>
      <c r="CM88" s="62"/>
      <c r="CN88" s="62"/>
      <c r="CO88" s="62"/>
      <c r="CP88" s="62"/>
      <c r="CQ88" s="62"/>
      <c r="CR88" s="62"/>
      <c r="CS88" s="62"/>
      <c r="CT88" s="62"/>
      <c r="CU88" s="62"/>
      <c r="CV88" s="63"/>
      <c r="CW88" s="61">
        <f>SUM(CW89:DB90)</f>
        <v>2</v>
      </c>
      <c r="CX88" s="62"/>
      <c r="CY88" s="62"/>
      <c r="CZ88" s="62"/>
      <c r="DA88" s="62"/>
      <c r="DB88" s="63"/>
      <c r="DC88" s="61">
        <f>SUM(DC89:DM90)</f>
        <v>1312</v>
      </c>
      <c r="DD88" s="62"/>
      <c r="DE88" s="62"/>
      <c r="DF88" s="62"/>
      <c r="DG88" s="62"/>
      <c r="DH88" s="62"/>
      <c r="DI88" s="62"/>
      <c r="DJ88" s="62"/>
      <c r="DK88" s="62"/>
      <c r="DL88" s="62"/>
      <c r="DM88" s="63"/>
      <c r="DN88" s="61">
        <f>SUM(DN89:DS90)</f>
        <v>0</v>
      </c>
      <c r="DO88" s="62"/>
      <c r="DP88" s="62"/>
      <c r="DQ88" s="62"/>
      <c r="DR88" s="62"/>
      <c r="DS88" s="63"/>
      <c r="DT88" s="61">
        <f>SUM(DT89:ED90)</f>
        <v>0</v>
      </c>
      <c r="DU88" s="62"/>
      <c r="DV88" s="62"/>
      <c r="DW88" s="62"/>
      <c r="DX88" s="62"/>
      <c r="DY88" s="62"/>
      <c r="DZ88" s="62"/>
      <c r="EA88" s="62"/>
      <c r="EB88" s="62"/>
      <c r="EC88" s="62"/>
      <c r="ED88" s="63"/>
    </row>
    <row r="89" spans="1:134" ht="27.75" customHeight="1">
      <c r="A89" s="71" t="s">
        <v>13</v>
      </c>
      <c r="B89" s="72"/>
      <c r="C89" s="72"/>
      <c r="D89" s="73"/>
      <c r="E89" s="38" t="s">
        <v>13</v>
      </c>
      <c r="F89" s="39"/>
      <c r="G89" s="39"/>
      <c r="H89" s="39"/>
      <c r="I89" s="39"/>
      <c r="J89" s="39"/>
      <c r="K89" s="39"/>
      <c r="L89" s="42"/>
      <c r="M89" s="71" t="s">
        <v>9</v>
      </c>
      <c r="N89" s="72"/>
      <c r="O89" s="73"/>
      <c r="P89" s="35"/>
      <c r="Q89" s="85"/>
      <c r="R89" s="85"/>
      <c r="S89" s="85"/>
      <c r="T89" s="85"/>
      <c r="U89" s="37"/>
      <c r="V89" s="35"/>
      <c r="W89" s="36"/>
      <c r="X89" s="36"/>
      <c r="Y89" s="36"/>
      <c r="Z89" s="36"/>
      <c r="AA89" s="36"/>
      <c r="AB89" s="36"/>
      <c r="AC89" s="36"/>
      <c r="AD89" s="36"/>
      <c r="AE89" s="36"/>
      <c r="AF89" s="37"/>
      <c r="AG89" s="35"/>
      <c r="AH89" s="85"/>
      <c r="AI89" s="85"/>
      <c r="AJ89" s="85"/>
      <c r="AK89" s="85"/>
      <c r="AL89" s="37"/>
      <c r="AM89" s="35"/>
      <c r="AN89" s="85"/>
      <c r="AO89" s="85"/>
      <c r="AP89" s="85"/>
      <c r="AQ89" s="85"/>
      <c r="AR89" s="85"/>
      <c r="AS89" s="85"/>
      <c r="AT89" s="85"/>
      <c r="AU89" s="85"/>
      <c r="AV89" s="85"/>
      <c r="AW89" s="37"/>
      <c r="AX89" s="35"/>
      <c r="AY89" s="85"/>
      <c r="AZ89" s="85"/>
      <c r="BA89" s="85"/>
      <c r="BB89" s="85"/>
      <c r="BC89" s="37"/>
      <c r="BD89" s="35"/>
      <c r="BE89" s="85"/>
      <c r="BF89" s="85"/>
      <c r="BG89" s="85"/>
      <c r="BH89" s="85"/>
      <c r="BI89" s="85"/>
      <c r="BJ89" s="85"/>
      <c r="BK89" s="85"/>
      <c r="BL89" s="85"/>
      <c r="BM89" s="85"/>
      <c r="BN89" s="37"/>
      <c r="BO89" s="35"/>
      <c r="BP89" s="85"/>
      <c r="BQ89" s="85"/>
      <c r="BR89" s="85"/>
      <c r="BS89" s="85"/>
      <c r="BT89" s="37"/>
      <c r="BU89" s="35"/>
      <c r="BV89" s="36"/>
      <c r="BW89" s="36"/>
      <c r="BX89" s="36"/>
      <c r="BY89" s="36"/>
      <c r="BZ89" s="36"/>
      <c r="CA89" s="36"/>
      <c r="CB89" s="36"/>
      <c r="CC89" s="36"/>
      <c r="CD89" s="36"/>
      <c r="CE89" s="37"/>
      <c r="CF89" s="35"/>
      <c r="CG89" s="85"/>
      <c r="CH89" s="85"/>
      <c r="CI89" s="85"/>
      <c r="CJ89" s="85"/>
      <c r="CK89" s="37"/>
      <c r="CL89" s="35"/>
      <c r="CM89" s="36"/>
      <c r="CN89" s="36"/>
      <c r="CO89" s="36"/>
      <c r="CP89" s="36"/>
      <c r="CQ89" s="36"/>
      <c r="CR89" s="36"/>
      <c r="CS89" s="36"/>
      <c r="CT89" s="36"/>
      <c r="CU89" s="36"/>
      <c r="CV89" s="37"/>
      <c r="CW89" s="35"/>
      <c r="CX89" s="85"/>
      <c r="CY89" s="85"/>
      <c r="CZ89" s="85"/>
      <c r="DA89" s="85"/>
      <c r="DB89" s="37"/>
      <c r="DC89" s="35"/>
      <c r="DD89" s="36"/>
      <c r="DE89" s="36"/>
      <c r="DF89" s="36"/>
      <c r="DG89" s="36"/>
      <c r="DH89" s="36"/>
      <c r="DI89" s="36"/>
      <c r="DJ89" s="36"/>
      <c r="DK89" s="36"/>
      <c r="DL89" s="36"/>
      <c r="DM89" s="37"/>
      <c r="DN89" s="35"/>
      <c r="DO89" s="85"/>
      <c r="DP89" s="85"/>
      <c r="DQ89" s="85"/>
      <c r="DR89" s="85"/>
      <c r="DS89" s="37"/>
      <c r="DT89" s="35"/>
      <c r="DU89" s="36"/>
      <c r="DV89" s="36"/>
      <c r="DW89" s="36"/>
      <c r="DX89" s="36"/>
      <c r="DY89" s="36"/>
      <c r="DZ89" s="36"/>
      <c r="EA89" s="36"/>
      <c r="EB89" s="36"/>
      <c r="EC89" s="36"/>
      <c r="ED89" s="37"/>
    </row>
    <row r="90" spans="1:134" ht="27.75" customHeight="1">
      <c r="A90" s="29"/>
      <c r="B90" s="20"/>
      <c r="C90" s="20"/>
      <c r="D90" s="23"/>
      <c r="E90" s="86" t="s">
        <v>24</v>
      </c>
      <c r="F90" s="59"/>
      <c r="G90" s="59"/>
      <c r="H90" s="59"/>
      <c r="I90" s="59"/>
      <c r="J90" s="59"/>
      <c r="K90" s="59"/>
      <c r="L90" s="60"/>
      <c r="M90" s="77" t="s">
        <v>10</v>
      </c>
      <c r="N90" s="78"/>
      <c r="O90" s="79"/>
      <c r="P90" s="80"/>
      <c r="Q90" s="81"/>
      <c r="R90" s="81"/>
      <c r="S90" s="81"/>
      <c r="T90" s="81"/>
      <c r="U90" s="82"/>
      <c r="V90" s="80"/>
      <c r="W90" s="81"/>
      <c r="X90" s="81"/>
      <c r="Y90" s="81"/>
      <c r="Z90" s="81"/>
      <c r="AA90" s="81"/>
      <c r="AB90" s="81"/>
      <c r="AC90" s="81"/>
      <c r="AD90" s="81"/>
      <c r="AE90" s="81"/>
      <c r="AF90" s="82"/>
      <c r="AG90" s="80">
        <v>1</v>
      </c>
      <c r="AH90" s="81"/>
      <c r="AI90" s="81"/>
      <c r="AJ90" s="81"/>
      <c r="AK90" s="81"/>
      <c r="AL90" s="82"/>
      <c r="AM90" s="80">
        <v>573</v>
      </c>
      <c r="AN90" s="81"/>
      <c r="AO90" s="81"/>
      <c r="AP90" s="81"/>
      <c r="AQ90" s="81"/>
      <c r="AR90" s="81"/>
      <c r="AS90" s="81"/>
      <c r="AT90" s="81"/>
      <c r="AU90" s="81"/>
      <c r="AV90" s="81"/>
      <c r="AW90" s="82"/>
      <c r="AX90" s="80"/>
      <c r="AY90" s="81"/>
      <c r="AZ90" s="81"/>
      <c r="BA90" s="81"/>
      <c r="BB90" s="81"/>
      <c r="BC90" s="82"/>
      <c r="BD90" s="80"/>
      <c r="BE90" s="81"/>
      <c r="BF90" s="81"/>
      <c r="BG90" s="81"/>
      <c r="BH90" s="81"/>
      <c r="BI90" s="81"/>
      <c r="BJ90" s="81"/>
      <c r="BK90" s="81"/>
      <c r="BL90" s="81"/>
      <c r="BM90" s="81"/>
      <c r="BN90" s="82"/>
      <c r="BO90" s="80">
        <v>1</v>
      </c>
      <c r="BP90" s="81"/>
      <c r="BQ90" s="81"/>
      <c r="BR90" s="81"/>
      <c r="BS90" s="81"/>
      <c r="BT90" s="82"/>
      <c r="BU90" s="80">
        <v>613</v>
      </c>
      <c r="BV90" s="81"/>
      <c r="BW90" s="81"/>
      <c r="BX90" s="81"/>
      <c r="BY90" s="81"/>
      <c r="BZ90" s="81"/>
      <c r="CA90" s="81"/>
      <c r="CB90" s="81"/>
      <c r="CC90" s="81"/>
      <c r="CD90" s="81"/>
      <c r="CE90" s="82"/>
      <c r="CF90" s="80"/>
      <c r="CG90" s="81"/>
      <c r="CH90" s="81"/>
      <c r="CI90" s="81"/>
      <c r="CJ90" s="81"/>
      <c r="CK90" s="82"/>
      <c r="CL90" s="80"/>
      <c r="CM90" s="81"/>
      <c r="CN90" s="81"/>
      <c r="CO90" s="81"/>
      <c r="CP90" s="81"/>
      <c r="CQ90" s="81"/>
      <c r="CR90" s="81"/>
      <c r="CS90" s="81"/>
      <c r="CT90" s="81"/>
      <c r="CU90" s="81"/>
      <c r="CV90" s="82"/>
      <c r="CW90" s="80">
        <v>2</v>
      </c>
      <c r="CX90" s="81"/>
      <c r="CY90" s="81"/>
      <c r="CZ90" s="81"/>
      <c r="DA90" s="81"/>
      <c r="DB90" s="82"/>
      <c r="DC90" s="80">
        <v>1312</v>
      </c>
      <c r="DD90" s="81"/>
      <c r="DE90" s="81"/>
      <c r="DF90" s="81"/>
      <c r="DG90" s="81"/>
      <c r="DH90" s="81"/>
      <c r="DI90" s="81"/>
      <c r="DJ90" s="81"/>
      <c r="DK90" s="81"/>
      <c r="DL90" s="81"/>
      <c r="DM90" s="82"/>
      <c r="DN90" s="80"/>
      <c r="DO90" s="81"/>
      <c r="DP90" s="81"/>
      <c r="DQ90" s="81"/>
      <c r="DR90" s="81"/>
      <c r="DS90" s="82"/>
      <c r="DT90" s="80"/>
      <c r="DU90" s="81"/>
      <c r="DV90" s="81"/>
      <c r="DW90" s="81"/>
      <c r="DX90" s="81"/>
      <c r="DY90" s="81"/>
      <c r="DZ90" s="81"/>
      <c r="EA90" s="81"/>
      <c r="EB90" s="81"/>
      <c r="EC90" s="81"/>
      <c r="ED90" s="82"/>
    </row>
    <row r="91" spans="1:134" ht="27.75" customHeight="1">
      <c r="A91" s="29"/>
      <c r="B91" s="20"/>
      <c r="C91" s="20"/>
      <c r="D91" s="23"/>
      <c r="E91" s="46"/>
      <c r="F91" s="47"/>
      <c r="G91" s="47"/>
      <c r="H91" s="47"/>
      <c r="I91" s="47"/>
      <c r="J91" s="47"/>
      <c r="K91" s="47"/>
      <c r="L91" s="48"/>
      <c r="M91" s="68" t="s">
        <v>7</v>
      </c>
      <c r="N91" s="69"/>
      <c r="O91" s="70"/>
      <c r="P91" s="61">
        <f>SUM(P92:U93)</f>
        <v>15</v>
      </c>
      <c r="Q91" s="62"/>
      <c r="R91" s="62"/>
      <c r="S91" s="62"/>
      <c r="T91" s="62"/>
      <c r="U91" s="63"/>
      <c r="V91" s="61">
        <f>SUM(V92:AF93)</f>
        <v>12414</v>
      </c>
      <c r="W91" s="62"/>
      <c r="X91" s="62"/>
      <c r="Y91" s="62"/>
      <c r="Z91" s="62"/>
      <c r="AA91" s="62"/>
      <c r="AB91" s="62"/>
      <c r="AC91" s="62"/>
      <c r="AD91" s="62"/>
      <c r="AE91" s="62"/>
      <c r="AF91" s="63"/>
      <c r="AG91" s="61">
        <f>SUM(AG92:AL93)</f>
        <v>9</v>
      </c>
      <c r="AH91" s="62"/>
      <c r="AI91" s="62"/>
      <c r="AJ91" s="62"/>
      <c r="AK91" s="62"/>
      <c r="AL91" s="63"/>
      <c r="AM91" s="61">
        <f>SUM(AM92:AW93)</f>
        <v>7290</v>
      </c>
      <c r="AN91" s="62"/>
      <c r="AO91" s="62"/>
      <c r="AP91" s="62"/>
      <c r="AQ91" s="62"/>
      <c r="AR91" s="62"/>
      <c r="AS91" s="62"/>
      <c r="AT91" s="62"/>
      <c r="AU91" s="62"/>
      <c r="AV91" s="62"/>
      <c r="AW91" s="63"/>
      <c r="AX91" s="61">
        <f>SUM(AX92:BC93)</f>
        <v>8</v>
      </c>
      <c r="AY91" s="62"/>
      <c r="AZ91" s="62"/>
      <c r="BA91" s="62"/>
      <c r="BB91" s="62"/>
      <c r="BC91" s="63"/>
      <c r="BD91" s="61">
        <f>SUM(BD92:BN93)</f>
        <v>6979</v>
      </c>
      <c r="BE91" s="62"/>
      <c r="BF91" s="62"/>
      <c r="BG91" s="62"/>
      <c r="BH91" s="62"/>
      <c r="BI91" s="62"/>
      <c r="BJ91" s="62"/>
      <c r="BK91" s="62"/>
      <c r="BL91" s="62"/>
      <c r="BM91" s="62"/>
      <c r="BN91" s="63"/>
      <c r="BO91" s="61">
        <f>SUM(BO92:BT93)</f>
        <v>7</v>
      </c>
      <c r="BP91" s="62"/>
      <c r="BQ91" s="62"/>
      <c r="BR91" s="62"/>
      <c r="BS91" s="62"/>
      <c r="BT91" s="63"/>
      <c r="BU91" s="61">
        <f>SUM(BU92:CE93)</f>
        <v>6097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3"/>
      <c r="CF91" s="61">
        <f>SUM(CF92:CK93)</f>
        <v>8</v>
      </c>
      <c r="CG91" s="62"/>
      <c r="CH91" s="62"/>
      <c r="CI91" s="62"/>
      <c r="CJ91" s="62"/>
      <c r="CK91" s="63"/>
      <c r="CL91" s="61">
        <f>SUM(CL92:CV93)</f>
        <v>6720</v>
      </c>
      <c r="CM91" s="62"/>
      <c r="CN91" s="62"/>
      <c r="CO91" s="62"/>
      <c r="CP91" s="62"/>
      <c r="CQ91" s="62"/>
      <c r="CR91" s="62"/>
      <c r="CS91" s="62"/>
      <c r="CT91" s="62"/>
      <c r="CU91" s="62"/>
      <c r="CV91" s="63"/>
      <c r="CW91" s="61">
        <f>SUM(CW92:DB93)</f>
        <v>14</v>
      </c>
      <c r="CX91" s="62"/>
      <c r="CY91" s="62"/>
      <c r="CZ91" s="62"/>
      <c r="DA91" s="62"/>
      <c r="DB91" s="63"/>
      <c r="DC91" s="61">
        <f>SUM(DC92:DM93)</f>
        <v>11492</v>
      </c>
      <c r="DD91" s="62"/>
      <c r="DE91" s="62"/>
      <c r="DF91" s="62"/>
      <c r="DG91" s="62"/>
      <c r="DH91" s="62"/>
      <c r="DI91" s="62"/>
      <c r="DJ91" s="62"/>
      <c r="DK91" s="62"/>
      <c r="DL91" s="62"/>
      <c r="DM91" s="63"/>
      <c r="DN91" s="61">
        <f>SUM(DN92:DS93)</f>
        <v>13</v>
      </c>
      <c r="DO91" s="62"/>
      <c r="DP91" s="62"/>
      <c r="DQ91" s="62"/>
      <c r="DR91" s="62"/>
      <c r="DS91" s="63"/>
      <c r="DT91" s="61">
        <f>SUM(DT92:ED93)</f>
        <v>11448</v>
      </c>
      <c r="DU91" s="62"/>
      <c r="DV91" s="62"/>
      <c r="DW91" s="62"/>
      <c r="DX91" s="62"/>
      <c r="DY91" s="62"/>
      <c r="DZ91" s="62"/>
      <c r="EA91" s="62"/>
      <c r="EB91" s="62"/>
      <c r="EC91" s="62"/>
      <c r="ED91" s="63"/>
    </row>
    <row r="92" spans="1:134" ht="27.75" customHeight="1">
      <c r="A92" s="87" t="s">
        <v>14</v>
      </c>
      <c r="B92" s="88"/>
      <c r="C92" s="88"/>
      <c r="D92" s="89"/>
      <c r="E92" s="38" t="s">
        <v>7</v>
      </c>
      <c r="F92" s="39"/>
      <c r="G92" s="39"/>
      <c r="H92" s="39"/>
      <c r="I92" s="39"/>
      <c r="J92" s="39"/>
      <c r="K92" s="39"/>
      <c r="L92" s="42"/>
      <c r="M92" s="71" t="s">
        <v>9</v>
      </c>
      <c r="N92" s="72"/>
      <c r="O92" s="73"/>
      <c r="P92" s="35">
        <f>SUM(P89,P86)</f>
        <v>0</v>
      </c>
      <c r="Q92" s="85"/>
      <c r="R92" s="85"/>
      <c r="S92" s="85"/>
      <c r="T92" s="85"/>
      <c r="U92" s="37"/>
      <c r="V92" s="35">
        <f>SUM(V89,V86)</f>
        <v>0</v>
      </c>
      <c r="W92" s="85"/>
      <c r="X92" s="85"/>
      <c r="Y92" s="85"/>
      <c r="Z92" s="85"/>
      <c r="AA92" s="85"/>
      <c r="AB92" s="85"/>
      <c r="AC92" s="85"/>
      <c r="AD92" s="85"/>
      <c r="AE92" s="85"/>
      <c r="AF92" s="37"/>
      <c r="AG92" s="35">
        <f>SUM(AG89,AG86)</f>
        <v>0</v>
      </c>
      <c r="AH92" s="85"/>
      <c r="AI92" s="85"/>
      <c r="AJ92" s="85"/>
      <c r="AK92" s="85"/>
      <c r="AL92" s="37"/>
      <c r="AM92" s="35">
        <f>SUM(AM89,AM86)</f>
        <v>0</v>
      </c>
      <c r="AN92" s="85"/>
      <c r="AO92" s="85"/>
      <c r="AP92" s="85"/>
      <c r="AQ92" s="85"/>
      <c r="AR92" s="85"/>
      <c r="AS92" s="85"/>
      <c r="AT92" s="85"/>
      <c r="AU92" s="85"/>
      <c r="AV92" s="85"/>
      <c r="AW92" s="37"/>
      <c r="AX92" s="35">
        <f>SUM(AX89,AX86)</f>
        <v>0</v>
      </c>
      <c r="AY92" s="85"/>
      <c r="AZ92" s="85"/>
      <c r="BA92" s="85"/>
      <c r="BB92" s="85"/>
      <c r="BC92" s="37"/>
      <c r="BD92" s="35">
        <f>SUM(BD89,BD86)</f>
        <v>0</v>
      </c>
      <c r="BE92" s="85"/>
      <c r="BF92" s="85"/>
      <c r="BG92" s="85"/>
      <c r="BH92" s="85"/>
      <c r="BI92" s="85"/>
      <c r="BJ92" s="85"/>
      <c r="BK92" s="85"/>
      <c r="BL92" s="85"/>
      <c r="BM92" s="85"/>
      <c r="BN92" s="37"/>
      <c r="BO92" s="35">
        <f>SUM(BO89,BO86)</f>
        <v>0</v>
      </c>
      <c r="BP92" s="85"/>
      <c r="BQ92" s="85"/>
      <c r="BR92" s="85"/>
      <c r="BS92" s="85"/>
      <c r="BT92" s="37"/>
      <c r="BU92" s="35">
        <f>SUM(BU89,BU86)</f>
        <v>0</v>
      </c>
      <c r="BV92" s="85"/>
      <c r="BW92" s="85"/>
      <c r="BX92" s="85"/>
      <c r="BY92" s="85"/>
      <c r="BZ92" s="85"/>
      <c r="CA92" s="85"/>
      <c r="CB92" s="85"/>
      <c r="CC92" s="85"/>
      <c r="CD92" s="85"/>
      <c r="CE92" s="37"/>
      <c r="CF92" s="35">
        <f>SUM(CF89,CF86)</f>
        <v>0</v>
      </c>
      <c r="CG92" s="85"/>
      <c r="CH92" s="85"/>
      <c r="CI92" s="85"/>
      <c r="CJ92" s="85"/>
      <c r="CK92" s="37"/>
      <c r="CL92" s="35">
        <f>SUM(CL89,CL86)</f>
        <v>0</v>
      </c>
      <c r="CM92" s="85"/>
      <c r="CN92" s="85"/>
      <c r="CO92" s="85"/>
      <c r="CP92" s="85"/>
      <c r="CQ92" s="85"/>
      <c r="CR92" s="85"/>
      <c r="CS92" s="85"/>
      <c r="CT92" s="85"/>
      <c r="CU92" s="85"/>
      <c r="CV92" s="37"/>
      <c r="CW92" s="35">
        <f>SUM(CW89,CW86)</f>
        <v>0</v>
      </c>
      <c r="CX92" s="85"/>
      <c r="CY92" s="85"/>
      <c r="CZ92" s="85"/>
      <c r="DA92" s="85"/>
      <c r="DB92" s="37"/>
      <c r="DC92" s="35">
        <f>SUM(DC89,DC86)</f>
        <v>0</v>
      </c>
      <c r="DD92" s="85"/>
      <c r="DE92" s="85"/>
      <c r="DF92" s="85"/>
      <c r="DG92" s="85"/>
      <c r="DH92" s="85"/>
      <c r="DI92" s="85"/>
      <c r="DJ92" s="85"/>
      <c r="DK92" s="85"/>
      <c r="DL92" s="85"/>
      <c r="DM92" s="37"/>
      <c r="DN92" s="35">
        <f>SUM(DN89,DN86)</f>
        <v>0</v>
      </c>
      <c r="DO92" s="85"/>
      <c r="DP92" s="85"/>
      <c r="DQ92" s="85"/>
      <c r="DR92" s="85"/>
      <c r="DS92" s="37"/>
      <c r="DT92" s="35">
        <f>SUM(DT89,DT86)</f>
        <v>0</v>
      </c>
      <c r="DU92" s="85"/>
      <c r="DV92" s="85"/>
      <c r="DW92" s="85"/>
      <c r="DX92" s="85"/>
      <c r="DY92" s="85"/>
      <c r="DZ92" s="85"/>
      <c r="EA92" s="85"/>
      <c r="EB92" s="85"/>
      <c r="EC92" s="85"/>
      <c r="ED92" s="37"/>
    </row>
    <row r="93" spans="1:134" ht="27.75" customHeight="1">
      <c r="A93" s="31"/>
      <c r="B93" s="24"/>
      <c r="C93" s="24"/>
      <c r="D93" s="25"/>
      <c r="E93" s="86"/>
      <c r="F93" s="59"/>
      <c r="G93" s="59"/>
      <c r="H93" s="59"/>
      <c r="I93" s="59"/>
      <c r="J93" s="59"/>
      <c r="K93" s="59"/>
      <c r="L93" s="60"/>
      <c r="M93" s="77" t="s">
        <v>10</v>
      </c>
      <c r="N93" s="78"/>
      <c r="O93" s="79"/>
      <c r="P93" s="80">
        <f>SUM(P90,P87)</f>
        <v>15</v>
      </c>
      <c r="Q93" s="81"/>
      <c r="R93" s="81"/>
      <c r="S93" s="81"/>
      <c r="T93" s="81"/>
      <c r="U93" s="82"/>
      <c r="V93" s="80">
        <f>SUM(V90,V87)</f>
        <v>12414</v>
      </c>
      <c r="W93" s="81"/>
      <c r="X93" s="81"/>
      <c r="Y93" s="81"/>
      <c r="Z93" s="81"/>
      <c r="AA93" s="81"/>
      <c r="AB93" s="81"/>
      <c r="AC93" s="81"/>
      <c r="AD93" s="81"/>
      <c r="AE93" s="81"/>
      <c r="AF93" s="82"/>
      <c r="AG93" s="80">
        <f>SUM(AG90,AG87)</f>
        <v>9</v>
      </c>
      <c r="AH93" s="81"/>
      <c r="AI93" s="81"/>
      <c r="AJ93" s="81"/>
      <c r="AK93" s="81"/>
      <c r="AL93" s="82"/>
      <c r="AM93" s="80">
        <f>SUM(AM90,AM87)</f>
        <v>7290</v>
      </c>
      <c r="AN93" s="81"/>
      <c r="AO93" s="81"/>
      <c r="AP93" s="81"/>
      <c r="AQ93" s="81"/>
      <c r="AR93" s="81"/>
      <c r="AS93" s="81"/>
      <c r="AT93" s="81"/>
      <c r="AU93" s="81"/>
      <c r="AV93" s="81"/>
      <c r="AW93" s="82"/>
      <c r="AX93" s="80">
        <f>SUM(AX90,AX87)</f>
        <v>8</v>
      </c>
      <c r="AY93" s="81"/>
      <c r="AZ93" s="81"/>
      <c r="BA93" s="81"/>
      <c r="BB93" s="81"/>
      <c r="BC93" s="82"/>
      <c r="BD93" s="80">
        <f>SUM(BD90,BD87)</f>
        <v>6979</v>
      </c>
      <c r="BE93" s="81"/>
      <c r="BF93" s="81"/>
      <c r="BG93" s="81"/>
      <c r="BH93" s="81"/>
      <c r="BI93" s="81"/>
      <c r="BJ93" s="81"/>
      <c r="BK93" s="81"/>
      <c r="BL93" s="81"/>
      <c r="BM93" s="81"/>
      <c r="BN93" s="82"/>
      <c r="BO93" s="80">
        <f>SUM(BO90,BO87)</f>
        <v>7</v>
      </c>
      <c r="BP93" s="81"/>
      <c r="BQ93" s="81"/>
      <c r="BR93" s="81"/>
      <c r="BS93" s="81"/>
      <c r="BT93" s="82"/>
      <c r="BU93" s="80">
        <f>SUM(BU90,BU87)</f>
        <v>6097</v>
      </c>
      <c r="BV93" s="81"/>
      <c r="BW93" s="81"/>
      <c r="BX93" s="81"/>
      <c r="BY93" s="81"/>
      <c r="BZ93" s="81"/>
      <c r="CA93" s="81"/>
      <c r="CB93" s="81"/>
      <c r="CC93" s="81"/>
      <c r="CD93" s="81"/>
      <c r="CE93" s="82"/>
      <c r="CF93" s="80">
        <f>SUM(CF90,CF87)</f>
        <v>8</v>
      </c>
      <c r="CG93" s="81"/>
      <c r="CH93" s="81"/>
      <c r="CI93" s="81"/>
      <c r="CJ93" s="81"/>
      <c r="CK93" s="82"/>
      <c r="CL93" s="80">
        <f>SUM(CL90,CL87)</f>
        <v>6720</v>
      </c>
      <c r="CM93" s="81"/>
      <c r="CN93" s="81"/>
      <c r="CO93" s="81"/>
      <c r="CP93" s="81"/>
      <c r="CQ93" s="81"/>
      <c r="CR93" s="81"/>
      <c r="CS93" s="81"/>
      <c r="CT93" s="81"/>
      <c r="CU93" s="81"/>
      <c r="CV93" s="82"/>
      <c r="CW93" s="80">
        <f>SUM(CW90,CW87)</f>
        <v>14</v>
      </c>
      <c r="CX93" s="81"/>
      <c r="CY93" s="81"/>
      <c r="CZ93" s="81"/>
      <c r="DA93" s="81"/>
      <c r="DB93" s="82"/>
      <c r="DC93" s="80">
        <f>SUM(DC90,DC87)</f>
        <v>11492</v>
      </c>
      <c r="DD93" s="81"/>
      <c r="DE93" s="81"/>
      <c r="DF93" s="81"/>
      <c r="DG93" s="81"/>
      <c r="DH93" s="81"/>
      <c r="DI93" s="81"/>
      <c r="DJ93" s="81"/>
      <c r="DK93" s="81"/>
      <c r="DL93" s="81"/>
      <c r="DM93" s="82"/>
      <c r="DN93" s="80">
        <f>SUM(DN90,DN87)</f>
        <v>13</v>
      </c>
      <c r="DO93" s="81"/>
      <c r="DP93" s="81"/>
      <c r="DQ93" s="81"/>
      <c r="DR93" s="81"/>
      <c r="DS93" s="82"/>
      <c r="DT93" s="80">
        <f>SUM(DT90,DT87)</f>
        <v>11448</v>
      </c>
      <c r="DU93" s="81"/>
      <c r="DV93" s="81"/>
      <c r="DW93" s="81"/>
      <c r="DX93" s="81"/>
      <c r="DY93" s="81"/>
      <c r="DZ93" s="81"/>
      <c r="EA93" s="81"/>
      <c r="EB93" s="81"/>
      <c r="EC93" s="81"/>
      <c r="ED93" s="82"/>
    </row>
    <row r="94" spans="1:134" ht="27.75" customHeight="1">
      <c r="A94" s="46" t="s">
        <v>40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8"/>
      <c r="M94" s="68" t="s">
        <v>7</v>
      </c>
      <c r="N94" s="69"/>
      <c r="O94" s="70"/>
      <c r="P94" s="61">
        <f>SUM(P95:U96)</f>
        <v>105</v>
      </c>
      <c r="Q94" s="62"/>
      <c r="R94" s="62"/>
      <c r="S94" s="62"/>
      <c r="T94" s="62"/>
      <c r="U94" s="63"/>
      <c r="V94" s="61">
        <f>SUM(V95:AF96)</f>
        <v>47585</v>
      </c>
      <c r="W94" s="62"/>
      <c r="X94" s="62"/>
      <c r="Y94" s="62"/>
      <c r="Z94" s="62"/>
      <c r="AA94" s="62"/>
      <c r="AB94" s="62"/>
      <c r="AC94" s="62"/>
      <c r="AD94" s="62"/>
      <c r="AE94" s="62"/>
      <c r="AF94" s="63"/>
      <c r="AG94" s="61">
        <f>SUM(AG95:AL96)</f>
        <v>89</v>
      </c>
      <c r="AH94" s="62"/>
      <c r="AI94" s="62"/>
      <c r="AJ94" s="62"/>
      <c r="AK94" s="62"/>
      <c r="AL94" s="63"/>
      <c r="AM94" s="61">
        <f>SUM(AM95:AW96)</f>
        <v>40234</v>
      </c>
      <c r="AN94" s="62"/>
      <c r="AO94" s="62"/>
      <c r="AP94" s="62"/>
      <c r="AQ94" s="62"/>
      <c r="AR94" s="62"/>
      <c r="AS94" s="62"/>
      <c r="AT94" s="62"/>
      <c r="AU94" s="62"/>
      <c r="AV94" s="62"/>
      <c r="AW94" s="63"/>
      <c r="AX94" s="61">
        <f>SUM(AX95:BC96)</f>
        <v>92</v>
      </c>
      <c r="AY94" s="62"/>
      <c r="AZ94" s="62"/>
      <c r="BA94" s="62"/>
      <c r="BB94" s="62"/>
      <c r="BC94" s="63"/>
      <c r="BD94" s="61">
        <f>SUM(BD95:BN96)</f>
        <v>41950</v>
      </c>
      <c r="BE94" s="62"/>
      <c r="BF94" s="62"/>
      <c r="BG94" s="62"/>
      <c r="BH94" s="62"/>
      <c r="BI94" s="62"/>
      <c r="BJ94" s="62"/>
      <c r="BK94" s="62"/>
      <c r="BL94" s="62"/>
      <c r="BM94" s="62"/>
      <c r="BN94" s="63"/>
      <c r="BO94" s="61">
        <f>SUM(BO95:BT96)</f>
        <v>87</v>
      </c>
      <c r="BP94" s="62"/>
      <c r="BQ94" s="62"/>
      <c r="BR94" s="62"/>
      <c r="BS94" s="62"/>
      <c r="BT94" s="63"/>
      <c r="BU94" s="61">
        <f>SUM(BU95:CE96)</f>
        <v>39057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3"/>
      <c r="CF94" s="61">
        <f>SUM(CF95:CK96)</f>
        <v>106</v>
      </c>
      <c r="CG94" s="62"/>
      <c r="CH94" s="62"/>
      <c r="CI94" s="62"/>
      <c r="CJ94" s="62"/>
      <c r="CK94" s="63"/>
      <c r="CL94" s="61">
        <f>SUM(CL95:CV96)</f>
        <v>46414</v>
      </c>
      <c r="CM94" s="62"/>
      <c r="CN94" s="62"/>
      <c r="CO94" s="62"/>
      <c r="CP94" s="62"/>
      <c r="CQ94" s="62"/>
      <c r="CR94" s="62"/>
      <c r="CS94" s="62"/>
      <c r="CT94" s="62"/>
      <c r="CU94" s="62"/>
      <c r="CV94" s="63"/>
      <c r="CW94" s="61">
        <f>SUM(CW95:DB96)</f>
        <v>112</v>
      </c>
      <c r="CX94" s="62"/>
      <c r="CY94" s="62"/>
      <c r="CZ94" s="62"/>
      <c r="DA94" s="62"/>
      <c r="DB94" s="63"/>
      <c r="DC94" s="61">
        <f>SUM(DC95:DM96)</f>
        <v>49112</v>
      </c>
      <c r="DD94" s="62"/>
      <c r="DE94" s="62"/>
      <c r="DF94" s="62"/>
      <c r="DG94" s="62"/>
      <c r="DH94" s="62"/>
      <c r="DI94" s="62"/>
      <c r="DJ94" s="62"/>
      <c r="DK94" s="62"/>
      <c r="DL94" s="62"/>
      <c r="DM94" s="63"/>
      <c r="DN94" s="61">
        <f>SUM(DN95:DS96)</f>
        <v>109</v>
      </c>
      <c r="DO94" s="62"/>
      <c r="DP94" s="62"/>
      <c r="DQ94" s="62"/>
      <c r="DR94" s="62"/>
      <c r="DS94" s="63"/>
      <c r="DT94" s="61">
        <f>SUM(DT95:ED96)</f>
        <v>47810</v>
      </c>
      <c r="DU94" s="62"/>
      <c r="DV94" s="62"/>
      <c r="DW94" s="62"/>
      <c r="DX94" s="62"/>
      <c r="DY94" s="62"/>
      <c r="DZ94" s="62"/>
      <c r="EA94" s="62"/>
      <c r="EB94" s="62"/>
      <c r="EC94" s="62"/>
      <c r="ED94" s="63"/>
    </row>
    <row r="95" spans="1:134" ht="27.75" customHeight="1">
      <c r="A95" s="38" t="s">
        <v>11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42"/>
      <c r="M95" s="71" t="s">
        <v>9</v>
      </c>
      <c r="N95" s="72"/>
      <c r="O95" s="73"/>
      <c r="P95" s="35"/>
      <c r="Q95" s="85"/>
      <c r="R95" s="85"/>
      <c r="S95" s="85"/>
      <c r="T95" s="85"/>
      <c r="U95" s="37"/>
      <c r="V95" s="35"/>
      <c r="W95" s="36"/>
      <c r="X95" s="36"/>
      <c r="Y95" s="36"/>
      <c r="Z95" s="36"/>
      <c r="AA95" s="36"/>
      <c r="AB95" s="36"/>
      <c r="AC95" s="36"/>
      <c r="AD95" s="36"/>
      <c r="AE95" s="36"/>
      <c r="AF95" s="37"/>
      <c r="AG95" s="35"/>
      <c r="AH95" s="85"/>
      <c r="AI95" s="85"/>
      <c r="AJ95" s="85"/>
      <c r="AK95" s="85"/>
      <c r="AL95" s="37"/>
      <c r="AM95" s="35"/>
      <c r="AN95" s="85"/>
      <c r="AO95" s="85"/>
      <c r="AP95" s="85"/>
      <c r="AQ95" s="85"/>
      <c r="AR95" s="85"/>
      <c r="AS95" s="85"/>
      <c r="AT95" s="85"/>
      <c r="AU95" s="85"/>
      <c r="AV95" s="85"/>
      <c r="AW95" s="37"/>
      <c r="AX95" s="35"/>
      <c r="AY95" s="85"/>
      <c r="AZ95" s="85"/>
      <c r="BA95" s="85"/>
      <c r="BB95" s="85"/>
      <c r="BC95" s="37"/>
      <c r="BD95" s="35"/>
      <c r="BE95" s="85"/>
      <c r="BF95" s="85"/>
      <c r="BG95" s="85"/>
      <c r="BH95" s="85"/>
      <c r="BI95" s="85"/>
      <c r="BJ95" s="85"/>
      <c r="BK95" s="85"/>
      <c r="BL95" s="85"/>
      <c r="BM95" s="85"/>
      <c r="BN95" s="37"/>
      <c r="BO95" s="35"/>
      <c r="BP95" s="85"/>
      <c r="BQ95" s="85"/>
      <c r="BR95" s="85"/>
      <c r="BS95" s="85"/>
      <c r="BT95" s="37"/>
      <c r="BU95" s="35"/>
      <c r="BV95" s="36"/>
      <c r="BW95" s="36"/>
      <c r="BX95" s="36"/>
      <c r="BY95" s="36"/>
      <c r="BZ95" s="36"/>
      <c r="CA95" s="36"/>
      <c r="CB95" s="36"/>
      <c r="CC95" s="36"/>
      <c r="CD95" s="36"/>
      <c r="CE95" s="37"/>
      <c r="CF95" s="35"/>
      <c r="CG95" s="85"/>
      <c r="CH95" s="85"/>
      <c r="CI95" s="85"/>
      <c r="CJ95" s="85"/>
      <c r="CK95" s="37"/>
      <c r="CL95" s="35"/>
      <c r="CM95" s="36"/>
      <c r="CN95" s="36"/>
      <c r="CO95" s="36"/>
      <c r="CP95" s="36"/>
      <c r="CQ95" s="36"/>
      <c r="CR95" s="36"/>
      <c r="CS95" s="36"/>
      <c r="CT95" s="36"/>
      <c r="CU95" s="36"/>
      <c r="CV95" s="37"/>
      <c r="CW95" s="35"/>
      <c r="CX95" s="85"/>
      <c r="CY95" s="85"/>
      <c r="CZ95" s="85"/>
      <c r="DA95" s="85"/>
      <c r="DB95" s="37"/>
      <c r="DC95" s="35"/>
      <c r="DD95" s="36"/>
      <c r="DE95" s="36"/>
      <c r="DF95" s="36"/>
      <c r="DG95" s="36"/>
      <c r="DH95" s="36"/>
      <c r="DI95" s="36"/>
      <c r="DJ95" s="36"/>
      <c r="DK95" s="36"/>
      <c r="DL95" s="36"/>
      <c r="DM95" s="37"/>
      <c r="DN95" s="35"/>
      <c r="DO95" s="85"/>
      <c r="DP95" s="85"/>
      <c r="DQ95" s="85"/>
      <c r="DR95" s="85"/>
      <c r="DS95" s="37"/>
      <c r="DT95" s="35"/>
      <c r="DU95" s="36"/>
      <c r="DV95" s="36"/>
      <c r="DW95" s="36"/>
      <c r="DX95" s="36"/>
      <c r="DY95" s="36"/>
      <c r="DZ95" s="36"/>
      <c r="EA95" s="36"/>
      <c r="EB95" s="36"/>
      <c r="EC95" s="36"/>
      <c r="ED95" s="37"/>
    </row>
    <row r="96" spans="1:134" ht="27.75" customHeight="1">
      <c r="A96" s="86" t="s">
        <v>12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60"/>
      <c r="M96" s="77" t="s">
        <v>10</v>
      </c>
      <c r="N96" s="78"/>
      <c r="O96" s="79"/>
      <c r="P96" s="80">
        <v>105</v>
      </c>
      <c r="Q96" s="81"/>
      <c r="R96" s="81"/>
      <c r="S96" s="81"/>
      <c r="T96" s="81"/>
      <c r="U96" s="82"/>
      <c r="V96" s="80">
        <v>47585</v>
      </c>
      <c r="W96" s="81"/>
      <c r="X96" s="81"/>
      <c r="Y96" s="81"/>
      <c r="Z96" s="81"/>
      <c r="AA96" s="81"/>
      <c r="AB96" s="81"/>
      <c r="AC96" s="81"/>
      <c r="AD96" s="81"/>
      <c r="AE96" s="81"/>
      <c r="AF96" s="82"/>
      <c r="AG96" s="80">
        <v>89</v>
      </c>
      <c r="AH96" s="81"/>
      <c r="AI96" s="81"/>
      <c r="AJ96" s="81"/>
      <c r="AK96" s="81"/>
      <c r="AL96" s="82"/>
      <c r="AM96" s="80">
        <v>40234</v>
      </c>
      <c r="AN96" s="81"/>
      <c r="AO96" s="81"/>
      <c r="AP96" s="81"/>
      <c r="AQ96" s="81"/>
      <c r="AR96" s="81"/>
      <c r="AS96" s="81"/>
      <c r="AT96" s="81"/>
      <c r="AU96" s="81"/>
      <c r="AV96" s="81"/>
      <c r="AW96" s="82"/>
      <c r="AX96" s="80">
        <v>92</v>
      </c>
      <c r="AY96" s="81"/>
      <c r="AZ96" s="81"/>
      <c r="BA96" s="81"/>
      <c r="BB96" s="81"/>
      <c r="BC96" s="82"/>
      <c r="BD96" s="80">
        <v>41950</v>
      </c>
      <c r="BE96" s="81"/>
      <c r="BF96" s="81"/>
      <c r="BG96" s="81"/>
      <c r="BH96" s="81"/>
      <c r="BI96" s="81"/>
      <c r="BJ96" s="81"/>
      <c r="BK96" s="81"/>
      <c r="BL96" s="81"/>
      <c r="BM96" s="81"/>
      <c r="BN96" s="82"/>
      <c r="BO96" s="80">
        <v>87</v>
      </c>
      <c r="BP96" s="81"/>
      <c r="BQ96" s="81"/>
      <c r="BR96" s="81"/>
      <c r="BS96" s="81"/>
      <c r="BT96" s="82"/>
      <c r="BU96" s="80">
        <v>39057</v>
      </c>
      <c r="BV96" s="81"/>
      <c r="BW96" s="81"/>
      <c r="BX96" s="81"/>
      <c r="BY96" s="81"/>
      <c r="BZ96" s="81"/>
      <c r="CA96" s="81"/>
      <c r="CB96" s="81"/>
      <c r="CC96" s="81"/>
      <c r="CD96" s="81"/>
      <c r="CE96" s="82"/>
      <c r="CF96" s="80">
        <v>106</v>
      </c>
      <c r="CG96" s="81"/>
      <c r="CH96" s="81"/>
      <c r="CI96" s="81"/>
      <c r="CJ96" s="81"/>
      <c r="CK96" s="82"/>
      <c r="CL96" s="80">
        <v>46414</v>
      </c>
      <c r="CM96" s="81"/>
      <c r="CN96" s="81"/>
      <c r="CO96" s="81"/>
      <c r="CP96" s="81"/>
      <c r="CQ96" s="81"/>
      <c r="CR96" s="81"/>
      <c r="CS96" s="81"/>
      <c r="CT96" s="81"/>
      <c r="CU96" s="81"/>
      <c r="CV96" s="82"/>
      <c r="CW96" s="80">
        <v>112</v>
      </c>
      <c r="CX96" s="81"/>
      <c r="CY96" s="81"/>
      <c r="CZ96" s="81"/>
      <c r="DA96" s="81"/>
      <c r="DB96" s="82"/>
      <c r="DC96" s="80">
        <v>49112</v>
      </c>
      <c r="DD96" s="81"/>
      <c r="DE96" s="81"/>
      <c r="DF96" s="81"/>
      <c r="DG96" s="81"/>
      <c r="DH96" s="81"/>
      <c r="DI96" s="81"/>
      <c r="DJ96" s="81"/>
      <c r="DK96" s="81"/>
      <c r="DL96" s="81"/>
      <c r="DM96" s="82"/>
      <c r="DN96" s="80">
        <v>109</v>
      </c>
      <c r="DO96" s="81"/>
      <c r="DP96" s="81"/>
      <c r="DQ96" s="81"/>
      <c r="DR96" s="81"/>
      <c r="DS96" s="82"/>
      <c r="DT96" s="80">
        <v>47810</v>
      </c>
      <c r="DU96" s="81"/>
      <c r="DV96" s="81"/>
      <c r="DW96" s="81"/>
      <c r="DX96" s="81"/>
      <c r="DY96" s="81"/>
      <c r="DZ96" s="81"/>
      <c r="EA96" s="81"/>
      <c r="EB96" s="81"/>
      <c r="EC96" s="81"/>
      <c r="ED96" s="82"/>
    </row>
    <row r="97" spans="1:134" ht="27.75" customHeight="1">
      <c r="A97" s="90" t="s">
        <v>41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8"/>
      <c r="M97" s="68" t="s">
        <v>7</v>
      </c>
      <c r="N97" s="69"/>
      <c r="O97" s="70"/>
      <c r="P97" s="61">
        <f>SUM(P98:U99)</f>
        <v>0</v>
      </c>
      <c r="Q97" s="62"/>
      <c r="R97" s="62"/>
      <c r="S97" s="62"/>
      <c r="T97" s="62"/>
      <c r="U97" s="63"/>
      <c r="V97" s="61">
        <f>SUM(V98:AF99)</f>
        <v>0</v>
      </c>
      <c r="W97" s="62"/>
      <c r="X97" s="62"/>
      <c r="Y97" s="62"/>
      <c r="Z97" s="62"/>
      <c r="AA97" s="62"/>
      <c r="AB97" s="62"/>
      <c r="AC97" s="62"/>
      <c r="AD97" s="62"/>
      <c r="AE97" s="62"/>
      <c r="AF97" s="63"/>
      <c r="AG97" s="61">
        <f>SUM(AG98:AL99)</f>
        <v>0</v>
      </c>
      <c r="AH97" s="62"/>
      <c r="AI97" s="62"/>
      <c r="AJ97" s="62"/>
      <c r="AK97" s="62"/>
      <c r="AL97" s="63"/>
      <c r="AM97" s="61">
        <f>SUM(AM98:AW99)</f>
        <v>0</v>
      </c>
      <c r="AN97" s="62"/>
      <c r="AO97" s="62"/>
      <c r="AP97" s="62"/>
      <c r="AQ97" s="62"/>
      <c r="AR97" s="62"/>
      <c r="AS97" s="62"/>
      <c r="AT97" s="62"/>
      <c r="AU97" s="62"/>
      <c r="AV97" s="62"/>
      <c r="AW97" s="63"/>
      <c r="AX97" s="61">
        <f>SUM(AX98:BC99)</f>
        <v>0</v>
      </c>
      <c r="AY97" s="62"/>
      <c r="AZ97" s="62"/>
      <c r="BA97" s="62"/>
      <c r="BB97" s="62"/>
      <c r="BC97" s="63"/>
      <c r="BD97" s="61">
        <f>SUM(BD98:BN99)</f>
        <v>0</v>
      </c>
      <c r="BE97" s="62"/>
      <c r="BF97" s="62"/>
      <c r="BG97" s="62"/>
      <c r="BH97" s="62"/>
      <c r="BI97" s="62"/>
      <c r="BJ97" s="62"/>
      <c r="BK97" s="62"/>
      <c r="BL97" s="62"/>
      <c r="BM97" s="62"/>
      <c r="BN97" s="63"/>
      <c r="BO97" s="61">
        <f>SUM(BO98:BT99)</f>
        <v>0</v>
      </c>
      <c r="BP97" s="62"/>
      <c r="BQ97" s="62"/>
      <c r="BR97" s="62"/>
      <c r="BS97" s="62"/>
      <c r="BT97" s="63"/>
      <c r="BU97" s="61">
        <f>SUM(BU98:CE99)</f>
        <v>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3"/>
      <c r="CF97" s="61">
        <f>SUM(CF98:CK99)</f>
        <v>0</v>
      </c>
      <c r="CG97" s="62"/>
      <c r="CH97" s="62"/>
      <c r="CI97" s="62"/>
      <c r="CJ97" s="62"/>
      <c r="CK97" s="63"/>
      <c r="CL97" s="61">
        <f>SUM(CL98:CV99)</f>
        <v>0</v>
      </c>
      <c r="CM97" s="62"/>
      <c r="CN97" s="62"/>
      <c r="CO97" s="62"/>
      <c r="CP97" s="62"/>
      <c r="CQ97" s="62"/>
      <c r="CR97" s="62"/>
      <c r="CS97" s="62"/>
      <c r="CT97" s="62"/>
      <c r="CU97" s="62"/>
      <c r="CV97" s="63"/>
      <c r="CW97" s="61">
        <f>SUM(CW98:DB99)</f>
        <v>0</v>
      </c>
      <c r="CX97" s="62"/>
      <c r="CY97" s="62"/>
      <c r="CZ97" s="62"/>
      <c r="DA97" s="62"/>
      <c r="DB97" s="63"/>
      <c r="DC97" s="61">
        <f>SUM(DC98:DM99)</f>
        <v>0</v>
      </c>
      <c r="DD97" s="62"/>
      <c r="DE97" s="62"/>
      <c r="DF97" s="62"/>
      <c r="DG97" s="62"/>
      <c r="DH97" s="62"/>
      <c r="DI97" s="62"/>
      <c r="DJ97" s="62"/>
      <c r="DK97" s="62"/>
      <c r="DL97" s="62"/>
      <c r="DM97" s="63"/>
      <c r="DN97" s="61">
        <f>SUM(DN98:DS99)</f>
        <v>0</v>
      </c>
      <c r="DO97" s="62"/>
      <c r="DP97" s="62"/>
      <c r="DQ97" s="62"/>
      <c r="DR97" s="62"/>
      <c r="DS97" s="63"/>
      <c r="DT97" s="61">
        <f>SUM(DT98:ED99)</f>
        <v>0</v>
      </c>
      <c r="DU97" s="62"/>
      <c r="DV97" s="62"/>
      <c r="DW97" s="62"/>
      <c r="DX97" s="62"/>
      <c r="DY97" s="62"/>
      <c r="DZ97" s="62"/>
      <c r="EA97" s="62"/>
      <c r="EB97" s="62"/>
      <c r="EC97" s="62"/>
      <c r="ED97" s="63"/>
    </row>
    <row r="98" spans="1:134" ht="27.75" customHeight="1">
      <c r="A98" s="38" t="s">
        <v>11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42"/>
      <c r="M98" s="71" t="s">
        <v>9</v>
      </c>
      <c r="N98" s="72"/>
      <c r="O98" s="73"/>
      <c r="P98" s="35"/>
      <c r="Q98" s="85"/>
      <c r="R98" s="85"/>
      <c r="S98" s="85"/>
      <c r="T98" s="85"/>
      <c r="U98" s="37"/>
      <c r="V98" s="35"/>
      <c r="W98" s="36"/>
      <c r="X98" s="36"/>
      <c r="Y98" s="36"/>
      <c r="Z98" s="36"/>
      <c r="AA98" s="36"/>
      <c r="AB98" s="36"/>
      <c r="AC98" s="36"/>
      <c r="AD98" s="36"/>
      <c r="AE98" s="36"/>
      <c r="AF98" s="37"/>
      <c r="AG98" s="35"/>
      <c r="AH98" s="85"/>
      <c r="AI98" s="85"/>
      <c r="AJ98" s="85"/>
      <c r="AK98" s="85"/>
      <c r="AL98" s="37"/>
      <c r="AM98" s="35"/>
      <c r="AN98" s="85"/>
      <c r="AO98" s="85"/>
      <c r="AP98" s="85"/>
      <c r="AQ98" s="85"/>
      <c r="AR98" s="85"/>
      <c r="AS98" s="85"/>
      <c r="AT98" s="85"/>
      <c r="AU98" s="85"/>
      <c r="AV98" s="85"/>
      <c r="AW98" s="37"/>
      <c r="AX98" s="35"/>
      <c r="AY98" s="85"/>
      <c r="AZ98" s="85"/>
      <c r="BA98" s="85"/>
      <c r="BB98" s="85"/>
      <c r="BC98" s="37"/>
      <c r="BD98" s="35"/>
      <c r="BE98" s="85"/>
      <c r="BF98" s="85"/>
      <c r="BG98" s="85"/>
      <c r="BH98" s="85"/>
      <c r="BI98" s="85"/>
      <c r="BJ98" s="85"/>
      <c r="BK98" s="85"/>
      <c r="BL98" s="85"/>
      <c r="BM98" s="85"/>
      <c r="BN98" s="37"/>
      <c r="BO98" s="35"/>
      <c r="BP98" s="85"/>
      <c r="BQ98" s="85"/>
      <c r="BR98" s="85"/>
      <c r="BS98" s="85"/>
      <c r="BT98" s="37"/>
      <c r="BU98" s="35"/>
      <c r="BV98" s="36"/>
      <c r="BW98" s="36"/>
      <c r="BX98" s="36"/>
      <c r="BY98" s="36"/>
      <c r="BZ98" s="36"/>
      <c r="CA98" s="36"/>
      <c r="CB98" s="36"/>
      <c r="CC98" s="36"/>
      <c r="CD98" s="36"/>
      <c r="CE98" s="37"/>
      <c r="CF98" s="35"/>
      <c r="CG98" s="85"/>
      <c r="CH98" s="85"/>
      <c r="CI98" s="85"/>
      <c r="CJ98" s="85"/>
      <c r="CK98" s="37"/>
      <c r="CL98" s="35"/>
      <c r="CM98" s="36"/>
      <c r="CN98" s="36"/>
      <c r="CO98" s="36"/>
      <c r="CP98" s="36"/>
      <c r="CQ98" s="36"/>
      <c r="CR98" s="36"/>
      <c r="CS98" s="36"/>
      <c r="CT98" s="36"/>
      <c r="CU98" s="36"/>
      <c r="CV98" s="37"/>
      <c r="CW98" s="35"/>
      <c r="CX98" s="85"/>
      <c r="CY98" s="85"/>
      <c r="CZ98" s="85"/>
      <c r="DA98" s="85"/>
      <c r="DB98" s="37"/>
      <c r="DC98" s="35"/>
      <c r="DD98" s="36"/>
      <c r="DE98" s="36"/>
      <c r="DF98" s="36"/>
      <c r="DG98" s="36"/>
      <c r="DH98" s="36"/>
      <c r="DI98" s="36"/>
      <c r="DJ98" s="36"/>
      <c r="DK98" s="36"/>
      <c r="DL98" s="36"/>
      <c r="DM98" s="37"/>
      <c r="DN98" s="35"/>
      <c r="DO98" s="85"/>
      <c r="DP98" s="85"/>
      <c r="DQ98" s="85"/>
      <c r="DR98" s="85"/>
      <c r="DS98" s="37"/>
      <c r="DT98" s="35"/>
      <c r="DU98" s="36"/>
      <c r="DV98" s="36"/>
      <c r="DW98" s="36"/>
      <c r="DX98" s="36"/>
      <c r="DY98" s="36"/>
      <c r="DZ98" s="36"/>
      <c r="EA98" s="36"/>
      <c r="EB98" s="36"/>
      <c r="EC98" s="36"/>
      <c r="ED98" s="37"/>
    </row>
    <row r="99" spans="1:134" ht="27.75" customHeight="1">
      <c r="A99" s="86" t="s">
        <v>12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60"/>
      <c r="M99" s="77" t="s">
        <v>10</v>
      </c>
      <c r="N99" s="78"/>
      <c r="O99" s="79"/>
      <c r="P99" s="80"/>
      <c r="Q99" s="81"/>
      <c r="R99" s="81"/>
      <c r="S99" s="81"/>
      <c r="T99" s="81"/>
      <c r="U99" s="82"/>
      <c r="V99" s="80"/>
      <c r="W99" s="81"/>
      <c r="X99" s="81"/>
      <c r="Y99" s="81"/>
      <c r="Z99" s="81"/>
      <c r="AA99" s="81"/>
      <c r="AB99" s="81"/>
      <c r="AC99" s="81"/>
      <c r="AD99" s="81"/>
      <c r="AE99" s="81"/>
      <c r="AF99" s="82"/>
      <c r="AG99" s="80"/>
      <c r="AH99" s="81"/>
      <c r="AI99" s="81"/>
      <c r="AJ99" s="81"/>
      <c r="AK99" s="81"/>
      <c r="AL99" s="82"/>
      <c r="AM99" s="80"/>
      <c r="AN99" s="81"/>
      <c r="AO99" s="81"/>
      <c r="AP99" s="81"/>
      <c r="AQ99" s="81"/>
      <c r="AR99" s="81"/>
      <c r="AS99" s="81"/>
      <c r="AT99" s="81"/>
      <c r="AU99" s="81"/>
      <c r="AV99" s="81"/>
      <c r="AW99" s="82"/>
      <c r="AX99" s="80"/>
      <c r="AY99" s="81"/>
      <c r="AZ99" s="81"/>
      <c r="BA99" s="81"/>
      <c r="BB99" s="81"/>
      <c r="BC99" s="82"/>
      <c r="BD99" s="80"/>
      <c r="BE99" s="81"/>
      <c r="BF99" s="81"/>
      <c r="BG99" s="81"/>
      <c r="BH99" s="81"/>
      <c r="BI99" s="81"/>
      <c r="BJ99" s="81"/>
      <c r="BK99" s="81"/>
      <c r="BL99" s="81"/>
      <c r="BM99" s="81"/>
      <c r="BN99" s="82"/>
      <c r="BO99" s="80"/>
      <c r="BP99" s="81"/>
      <c r="BQ99" s="81"/>
      <c r="BR99" s="81"/>
      <c r="BS99" s="81"/>
      <c r="BT99" s="82"/>
      <c r="BU99" s="80"/>
      <c r="BV99" s="81"/>
      <c r="BW99" s="81"/>
      <c r="BX99" s="81"/>
      <c r="BY99" s="81"/>
      <c r="BZ99" s="81"/>
      <c r="CA99" s="81"/>
      <c r="CB99" s="81"/>
      <c r="CC99" s="81"/>
      <c r="CD99" s="81"/>
      <c r="CE99" s="82"/>
      <c r="CF99" s="80"/>
      <c r="CG99" s="81"/>
      <c r="CH99" s="81"/>
      <c r="CI99" s="81"/>
      <c r="CJ99" s="81"/>
      <c r="CK99" s="82"/>
      <c r="CL99" s="80"/>
      <c r="CM99" s="81"/>
      <c r="CN99" s="81"/>
      <c r="CO99" s="81"/>
      <c r="CP99" s="81"/>
      <c r="CQ99" s="81"/>
      <c r="CR99" s="81"/>
      <c r="CS99" s="81"/>
      <c r="CT99" s="81"/>
      <c r="CU99" s="81"/>
      <c r="CV99" s="82"/>
      <c r="CW99" s="80"/>
      <c r="CX99" s="81"/>
      <c r="CY99" s="81"/>
      <c r="CZ99" s="81"/>
      <c r="DA99" s="81"/>
      <c r="DB99" s="82"/>
      <c r="DC99" s="80"/>
      <c r="DD99" s="81"/>
      <c r="DE99" s="81"/>
      <c r="DF99" s="81"/>
      <c r="DG99" s="81"/>
      <c r="DH99" s="81"/>
      <c r="DI99" s="81"/>
      <c r="DJ99" s="81"/>
      <c r="DK99" s="81"/>
      <c r="DL99" s="81"/>
      <c r="DM99" s="82"/>
      <c r="DN99" s="80"/>
      <c r="DO99" s="81"/>
      <c r="DP99" s="81"/>
      <c r="DQ99" s="81"/>
      <c r="DR99" s="81"/>
      <c r="DS99" s="82"/>
      <c r="DT99" s="80"/>
      <c r="DU99" s="81"/>
      <c r="DV99" s="81"/>
      <c r="DW99" s="81"/>
      <c r="DX99" s="81"/>
      <c r="DY99" s="81"/>
      <c r="DZ99" s="81"/>
      <c r="EA99" s="81"/>
      <c r="EB99" s="81"/>
      <c r="EC99" s="81"/>
      <c r="ED99" s="82"/>
    </row>
    <row r="100" spans="1:134" ht="27.75" customHeight="1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27"/>
      <c r="P100" s="61"/>
      <c r="Q100" s="62"/>
      <c r="R100" s="62"/>
      <c r="S100" s="62"/>
      <c r="T100" s="62"/>
      <c r="U100" s="63"/>
      <c r="V100" s="61"/>
      <c r="W100" s="62"/>
      <c r="X100" s="62"/>
      <c r="Y100" s="62"/>
      <c r="Z100" s="62"/>
      <c r="AA100" s="62"/>
      <c r="AB100" s="62"/>
      <c r="AC100" s="62"/>
      <c r="AD100" s="62"/>
      <c r="AE100" s="62"/>
      <c r="AF100" s="63"/>
      <c r="AG100" s="61"/>
      <c r="AH100" s="62"/>
      <c r="AI100" s="62"/>
      <c r="AJ100" s="62"/>
      <c r="AK100" s="62"/>
      <c r="AL100" s="63"/>
      <c r="AM100" s="61"/>
      <c r="AN100" s="62"/>
      <c r="AO100" s="62"/>
      <c r="AP100" s="62"/>
      <c r="AQ100" s="62"/>
      <c r="AR100" s="62"/>
      <c r="AS100" s="62"/>
      <c r="AT100" s="62"/>
      <c r="AU100" s="62"/>
      <c r="AV100" s="62"/>
      <c r="AW100" s="63"/>
      <c r="AX100" s="61"/>
      <c r="AY100" s="62"/>
      <c r="AZ100" s="62"/>
      <c r="BA100" s="62"/>
      <c r="BB100" s="62"/>
      <c r="BC100" s="63"/>
      <c r="BD100" s="61"/>
      <c r="BE100" s="62"/>
      <c r="BF100" s="62"/>
      <c r="BG100" s="62"/>
      <c r="BH100" s="62"/>
      <c r="BI100" s="62"/>
      <c r="BJ100" s="62"/>
      <c r="BK100" s="62"/>
      <c r="BL100" s="62"/>
      <c r="BM100" s="62"/>
      <c r="BN100" s="63"/>
      <c r="BO100" s="61"/>
      <c r="BP100" s="62"/>
      <c r="BQ100" s="62"/>
      <c r="BR100" s="62"/>
      <c r="BS100" s="62"/>
      <c r="BT100" s="63"/>
      <c r="BU100" s="61"/>
      <c r="BV100" s="62"/>
      <c r="BW100" s="62"/>
      <c r="BX100" s="62"/>
      <c r="BY100" s="62"/>
      <c r="BZ100" s="62"/>
      <c r="CA100" s="62"/>
      <c r="CB100" s="62"/>
      <c r="CC100" s="62"/>
      <c r="CD100" s="62"/>
      <c r="CE100" s="63"/>
      <c r="CF100" s="61"/>
      <c r="CG100" s="62"/>
      <c r="CH100" s="62"/>
      <c r="CI100" s="62"/>
      <c r="CJ100" s="62"/>
      <c r="CK100" s="63"/>
      <c r="CL100" s="61"/>
      <c r="CM100" s="62"/>
      <c r="CN100" s="62"/>
      <c r="CO100" s="62"/>
      <c r="CP100" s="62"/>
      <c r="CQ100" s="62"/>
      <c r="CR100" s="62"/>
      <c r="CS100" s="62"/>
      <c r="CT100" s="62"/>
      <c r="CU100" s="62"/>
      <c r="CV100" s="63"/>
      <c r="CW100" s="61"/>
      <c r="CX100" s="62"/>
      <c r="CY100" s="62"/>
      <c r="CZ100" s="62"/>
      <c r="DA100" s="62"/>
      <c r="DB100" s="63"/>
      <c r="DC100" s="61"/>
      <c r="DD100" s="62"/>
      <c r="DE100" s="62"/>
      <c r="DF100" s="62"/>
      <c r="DG100" s="62"/>
      <c r="DH100" s="62"/>
      <c r="DI100" s="62"/>
      <c r="DJ100" s="62"/>
      <c r="DK100" s="62"/>
      <c r="DL100" s="62"/>
      <c r="DM100" s="63"/>
      <c r="DN100" s="61"/>
      <c r="DO100" s="62"/>
      <c r="DP100" s="62"/>
      <c r="DQ100" s="62"/>
      <c r="DR100" s="62"/>
      <c r="DS100" s="63"/>
      <c r="DT100" s="61"/>
      <c r="DU100" s="62"/>
      <c r="DV100" s="62"/>
      <c r="DW100" s="62"/>
      <c r="DX100" s="62"/>
      <c r="DY100" s="62"/>
      <c r="DZ100" s="62"/>
      <c r="EA100" s="62"/>
      <c r="EB100" s="62"/>
      <c r="EC100" s="62"/>
      <c r="ED100" s="63"/>
    </row>
    <row r="101" spans="1:134" ht="27.75" customHeight="1">
      <c r="A101" s="38" t="s">
        <v>15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32" t="s">
        <v>42</v>
      </c>
      <c r="L101" s="32"/>
      <c r="M101" s="32"/>
      <c r="N101" s="32"/>
      <c r="O101" s="33"/>
      <c r="P101" s="91">
        <v>8.8</v>
      </c>
      <c r="Q101" s="92"/>
      <c r="R101" s="92"/>
      <c r="S101" s="92"/>
      <c r="T101" s="92"/>
      <c r="U101" s="93"/>
      <c r="V101" s="91">
        <v>7.7</v>
      </c>
      <c r="W101" s="92"/>
      <c r="X101" s="92"/>
      <c r="Y101" s="92"/>
      <c r="Z101" s="92"/>
      <c r="AA101" s="92"/>
      <c r="AB101" s="92"/>
      <c r="AC101" s="92"/>
      <c r="AD101" s="92"/>
      <c r="AE101" s="92"/>
      <c r="AF101" s="93"/>
      <c r="AG101" s="91">
        <v>7.8</v>
      </c>
      <c r="AH101" s="92"/>
      <c r="AI101" s="92"/>
      <c r="AJ101" s="92"/>
      <c r="AK101" s="92"/>
      <c r="AL101" s="93"/>
      <c r="AM101" s="91">
        <v>9.2</v>
      </c>
      <c r="AN101" s="92"/>
      <c r="AO101" s="92"/>
      <c r="AP101" s="92"/>
      <c r="AQ101" s="92"/>
      <c r="AR101" s="92"/>
      <c r="AS101" s="92"/>
      <c r="AT101" s="92"/>
      <c r="AU101" s="92"/>
      <c r="AV101" s="92"/>
      <c r="AW101" s="93"/>
      <c r="AX101" s="91">
        <v>7.9</v>
      </c>
      <c r="AY101" s="92"/>
      <c r="AZ101" s="92"/>
      <c r="BA101" s="92"/>
      <c r="BB101" s="92"/>
      <c r="BC101" s="93"/>
      <c r="BD101" s="91">
        <v>7.7</v>
      </c>
      <c r="BE101" s="92"/>
      <c r="BF101" s="92"/>
      <c r="BG101" s="92"/>
      <c r="BH101" s="92"/>
      <c r="BI101" s="92"/>
      <c r="BJ101" s="92"/>
      <c r="BK101" s="92"/>
      <c r="BL101" s="92"/>
      <c r="BM101" s="92"/>
      <c r="BN101" s="93"/>
      <c r="BO101" s="91">
        <v>7.4</v>
      </c>
      <c r="BP101" s="92"/>
      <c r="BQ101" s="92"/>
      <c r="BR101" s="92"/>
      <c r="BS101" s="92"/>
      <c r="BT101" s="93"/>
      <c r="BU101" s="91">
        <v>10.5</v>
      </c>
      <c r="BV101" s="92"/>
      <c r="BW101" s="92"/>
      <c r="BX101" s="92"/>
      <c r="BY101" s="92"/>
      <c r="BZ101" s="92"/>
      <c r="CA101" s="92"/>
      <c r="CB101" s="92"/>
      <c r="CC101" s="92"/>
      <c r="CD101" s="92"/>
      <c r="CE101" s="93"/>
      <c r="CF101" s="91">
        <v>8.5</v>
      </c>
      <c r="CG101" s="92"/>
      <c r="CH101" s="92"/>
      <c r="CI101" s="92"/>
      <c r="CJ101" s="92"/>
      <c r="CK101" s="93"/>
      <c r="CL101" s="91">
        <v>7.3</v>
      </c>
      <c r="CM101" s="92"/>
      <c r="CN101" s="92"/>
      <c r="CO101" s="92"/>
      <c r="CP101" s="92"/>
      <c r="CQ101" s="92"/>
      <c r="CR101" s="92"/>
      <c r="CS101" s="92"/>
      <c r="CT101" s="92"/>
      <c r="CU101" s="92"/>
      <c r="CV101" s="93"/>
      <c r="CW101" s="91">
        <v>9</v>
      </c>
      <c r="CX101" s="92"/>
      <c r="CY101" s="92"/>
      <c r="CZ101" s="92"/>
      <c r="DA101" s="92"/>
      <c r="DB101" s="93"/>
      <c r="DC101" s="91">
        <v>9.3</v>
      </c>
      <c r="DD101" s="92"/>
      <c r="DE101" s="92"/>
      <c r="DF101" s="92"/>
      <c r="DG101" s="92"/>
      <c r="DH101" s="92"/>
      <c r="DI101" s="92"/>
      <c r="DJ101" s="92"/>
      <c r="DK101" s="92"/>
      <c r="DL101" s="92"/>
      <c r="DM101" s="93"/>
      <c r="DN101" s="91">
        <v>9</v>
      </c>
      <c r="DO101" s="92"/>
      <c r="DP101" s="92"/>
      <c r="DQ101" s="92"/>
      <c r="DR101" s="92"/>
      <c r="DS101" s="93"/>
      <c r="DT101" s="91">
        <v>7.7</v>
      </c>
      <c r="DU101" s="92"/>
      <c r="DV101" s="92"/>
      <c r="DW101" s="92"/>
      <c r="DX101" s="92"/>
      <c r="DY101" s="92"/>
      <c r="DZ101" s="92"/>
      <c r="EA101" s="92"/>
      <c r="EB101" s="92"/>
      <c r="EC101" s="92"/>
      <c r="ED101" s="93"/>
    </row>
    <row r="102" spans="1:134" ht="27.75" customHeight="1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6"/>
      <c r="P102" s="80"/>
      <c r="Q102" s="81"/>
      <c r="R102" s="81"/>
      <c r="S102" s="81"/>
      <c r="T102" s="81"/>
      <c r="U102" s="82"/>
      <c r="V102" s="80"/>
      <c r="W102" s="81"/>
      <c r="X102" s="81"/>
      <c r="Y102" s="81"/>
      <c r="Z102" s="81"/>
      <c r="AA102" s="81"/>
      <c r="AB102" s="81"/>
      <c r="AC102" s="81"/>
      <c r="AD102" s="81"/>
      <c r="AE102" s="81"/>
      <c r="AF102" s="82"/>
      <c r="AG102" s="80"/>
      <c r="AH102" s="81"/>
      <c r="AI102" s="81"/>
      <c r="AJ102" s="81"/>
      <c r="AK102" s="81"/>
      <c r="AL102" s="82"/>
      <c r="AM102" s="80"/>
      <c r="AN102" s="81"/>
      <c r="AO102" s="81"/>
      <c r="AP102" s="81"/>
      <c r="AQ102" s="81"/>
      <c r="AR102" s="81"/>
      <c r="AS102" s="81"/>
      <c r="AT102" s="81"/>
      <c r="AU102" s="81"/>
      <c r="AV102" s="81"/>
      <c r="AW102" s="82"/>
      <c r="AX102" s="80"/>
      <c r="AY102" s="81"/>
      <c r="AZ102" s="81"/>
      <c r="BA102" s="81"/>
      <c r="BB102" s="81"/>
      <c r="BC102" s="82"/>
      <c r="BD102" s="80"/>
      <c r="BE102" s="81"/>
      <c r="BF102" s="81"/>
      <c r="BG102" s="81"/>
      <c r="BH102" s="81"/>
      <c r="BI102" s="81"/>
      <c r="BJ102" s="81"/>
      <c r="BK102" s="81"/>
      <c r="BL102" s="81"/>
      <c r="BM102" s="81"/>
      <c r="BN102" s="82"/>
      <c r="BO102" s="80"/>
      <c r="BP102" s="81"/>
      <c r="BQ102" s="81"/>
      <c r="BR102" s="81"/>
      <c r="BS102" s="81"/>
      <c r="BT102" s="82"/>
      <c r="BU102" s="80"/>
      <c r="BV102" s="81"/>
      <c r="BW102" s="81"/>
      <c r="BX102" s="81"/>
      <c r="BY102" s="81"/>
      <c r="BZ102" s="81"/>
      <c r="CA102" s="81"/>
      <c r="CB102" s="81"/>
      <c r="CC102" s="81"/>
      <c r="CD102" s="81"/>
      <c r="CE102" s="82"/>
      <c r="CF102" s="80"/>
      <c r="CG102" s="81"/>
      <c r="CH102" s="81"/>
      <c r="CI102" s="81"/>
      <c r="CJ102" s="81"/>
      <c r="CK102" s="82"/>
      <c r="CL102" s="80"/>
      <c r="CM102" s="81"/>
      <c r="CN102" s="81"/>
      <c r="CO102" s="81"/>
      <c r="CP102" s="81"/>
      <c r="CQ102" s="81"/>
      <c r="CR102" s="81"/>
      <c r="CS102" s="81"/>
      <c r="CT102" s="81"/>
      <c r="CU102" s="81"/>
      <c r="CV102" s="82"/>
      <c r="CW102" s="80"/>
      <c r="CX102" s="81"/>
      <c r="CY102" s="81"/>
      <c r="CZ102" s="81"/>
      <c r="DA102" s="81"/>
      <c r="DB102" s="82"/>
      <c r="DC102" s="80"/>
      <c r="DD102" s="81"/>
      <c r="DE102" s="81"/>
      <c r="DF102" s="81"/>
      <c r="DG102" s="81"/>
      <c r="DH102" s="81"/>
      <c r="DI102" s="81"/>
      <c r="DJ102" s="81"/>
      <c r="DK102" s="81"/>
      <c r="DL102" s="81"/>
      <c r="DM102" s="82"/>
      <c r="DN102" s="80"/>
      <c r="DO102" s="81"/>
      <c r="DP102" s="81"/>
      <c r="DQ102" s="81"/>
      <c r="DR102" s="81"/>
      <c r="DS102" s="82"/>
      <c r="DT102" s="80"/>
      <c r="DU102" s="81"/>
      <c r="DV102" s="81"/>
      <c r="DW102" s="81"/>
      <c r="DX102" s="81"/>
      <c r="DY102" s="81"/>
      <c r="DZ102" s="81"/>
      <c r="EA102" s="81"/>
      <c r="EB102" s="81"/>
      <c r="EC102" s="81"/>
      <c r="ED102" s="82"/>
    </row>
    <row r="103" spans="1:134" ht="27.75" customHeight="1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27"/>
      <c r="P103" s="61">
        <v>155</v>
      </c>
      <c r="Q103" s="62"/>
      <c r="R103" s="62"/>
      <c r="S103" s="62"/>
      <c r="T103" s="62"/>
      <c r="U103" s="63"/>
      <c r="V103" s="61">
        <v>271726</v>
      </c>
      <c r="W103" s="62"/>
      <c r="X103" s="62"/>
      <c r="Y103" s="62"/>
      <c r="Z103" s="62"/>
      <c r="AA103" s="62"/>
      <c r="AB103" s="62"/>
      <c r="AC103" s="62"/>
      <c r="AD103" s="62"/>
      <c r="AE103" s="62"/>
      <c r="AF103" s="63"/>
      <c r="AG103" s="61">
        <v>168</v>
      </c>
      <c r="AH103" s="62"/>
      <c r="AI103" s="62"/>
      <c r="AJ103" s="62"/>
      <c r="AK103" s="62"/>
      <c r="AL103" s="63"/>
      <c r="AM103" s="61">
        <v>291222</v>
      </c>
      <c r="AN103" s="62"/>
      <c r="AO103" s="62"/>
      <c r="AP103" s="62"/>
      <c r="AQ103" s="62"/>
      <c r="AR103" s="62"/>
      <c r="AS103" s="62"/>
      <c r="AT103" s="62"/>
      <c r="AU103" s="62"/>
      <c r="AV103" s="62"/>
      <c r="AW103" s="63"/>
      <c r="AX103" s="61">
        <v>147</v>
      </c>
      <c r="AY103" s="62"/>
      <c r="AZ103" s="62"/>
      <c r="BA103" s="62"/>
      <c r="BB103" s="62"/>
      <c r="BC103" s="63"/>
      <c r="BD103" s="61">
        <v>335189</v>
      </c>
      <c r="BE103" s="62"/>
      <c r="BF103" s="62"/>
      <c r="BG103" s="62"/>
      <c r="BH103" s="62"/>
      <c r="BI103" s="62"/>
      <c r="BJ103" s="62"/>
      <c r="BK103" s="62"/>
      <c r="BL103" s="62"/>
      <c r="BM103" s="62"/>
      <c r="BN103" s="63"/>
      <c r="BO103" s="61">
        <v>149</v>
      </c>
      <c r="BP103" s="62"/>
      <c r="BQ103" s="62"/>
      <c r="BR103" s="62"/>
      <c r="BS103" s="62"/>
      <c r="BT103" s="63"/>
      <c r="BU103" s="61">
        <v>266691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3"/>
      <c r="CF103" s="61">
        <v>117</v>
      </c>
      <c r="CG103" s="62"/>
      <c r="CH103" s="62"/>
      <c r="CI103" s="62"/>
      <c r="CJ103" s="62"/>
      <c r="CK103" s="63"/>
      <c r="CL103" s="61">
        <v>253851</v>
      </c>
      <c r="CM103" s="62"/>
      <c r="CN103" s="62"/>
      <c r="CO103" s="62"/>
      <c r="CP103" s="62"/>
      <c r="CQ103" s="62"/>
      <c r="CR103" s="62"/>
      <c r="CS103" s="62"/>
      <c r="CT103" s="62"/>
      <c r="CU103" s="62"/>
      <c r="CV103" s="63"/>
      <c r="CW103" s="61">
        <v>152</v>
      </c>
      <c r="CX103" s="62"/>
      <c r="CY103" s="62"/>
      <c r="CZ103" s="62"/>
      <c r="DA103" s="62"/>
      <c r="DB103" s="63"/>
      <c r="DC103" s="61">
        <v>250553</v>
      </c>
      <c r="DD103" s="62"/>
      <c r="DE103" s="62"/>
      <c r="DF103" s="62"/>
      <c r="DG103" s="62"/>
      <c r="DH103" s="62"/>
      <c r="DI103" s="62"/>
      <c r="DJ103" s="62"/>
      <c r="DK103" s="62"/>
      <c r="DL103" s="62"/>
      <c r="DM103" s="63"/>
      <c r="DN103" s="61">
        <v>154</v>
      </c>
      <c r="DO103" s="62"/>
      <c r="DP103" s="62"/>
      <c r="DQ103" s="62"/>
      <c r="DR103" s="62"/>
      <c r="DS103" s="63"/>
      <c r="DT103" s="61">
        <v>325948</v>
      </c>
      <c r="DU103" s="62"/>
      <c r="DV103" s="62"/>
      <c r="DW103" s="62"/>
      <c r="DX103" s="62"/>
      <c r="DY103" s="62"/>
      <c r="DZ103" s="62"/>
      <c r="EA103" s="62"/>
      <c r="EB103" s="62"/>
      <c r="EC103" s="62"/>
      <c r="ED103" s="63"/>
    </row>
    <row r="104" spans="1:134" ht="27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33"/>
      <c r="P104" s="35"/>
      <c r="Q104" s="36"/>
      <c r="R104" s="36"/>
      <c r="S104" s="36"/>
      <c r="T104" s="36"/>
      <c r="U104" s="37"/>
      <c r="V104" s="35"/>
      <c r="W104" s="36"/>
      <c r="X104" s="36"/>
      <c r="Y104" s="36"/>
      <c r="Z104" s="36"/>
      <c r="AA104" s="36"/>
      <c r="AB104" s="36"/>
      <c r="AC104" s="36"/>
      <c r="AD104" s="36"/>
      <c r="AE104" s="36"/>
      <c r="AF104" s="37"/>
      <c r="AG104" s="35"/>
      <c r="AH104" s="85"/>
      <c r="AI104" s="85"/>
      <c r="AJ104" s="85"/>
      <c r="AK104" s="85"/>
      <c r="AL104" s="37"/>
      <c r="AM104" s="35"/>
      <c r="AN104" s="85"/>
      <c r="AO104" s="85"/>
      <c r="AP104" s="85"/>
      <c r="AQ104" s="85"/>
      <c r="AR104" s="85"/>
      <c r="AS104" s="85"/>
      <c r="AT104" s="85"/>
      <c r="AU104" s="85"/>
      <c r="AV104" s="85"/>
      <c r="AW104" s="37"/>
      <c r="AX104" s="35"/>
      <c r="AY104" s="85"/>
      <c r="AZ104" s="85"/>
      <c r="BA104" s="85"/>
      <c r="BB104" s="85"/>
      <c r="BC104" s="37"/>
      <c r="BD104" s="35"/>
      <c r="BE104" s="85"/>
      <c r="BF104" s="85"/>
      <c r="BG104" s="85"/>
      <c r="BH104" s="85"/>
      <c r="BI104" s="85"/>
      <c r="BJ104" s="85"/>
      <c r="BK104" s="85"/>
      <c r="BL104" s="85"/>
      <c r="BM104" s="85"/>
      <c r="BN104" s="37"/>
      <c r="BO104" s="35"/>
      <c r="BP104" s="85"/>
      <c r="BQ104" s="85"/>
      <c r="BR104" s="85"/>
      <c r="BS104" s="85"/>
      <c r="BT104" s="37"/>
      <c r="BU104" s="35"/>
      <c r="BV104" s="36"/>
      <c r="BW104" s="36"/>
      <c r="BX104" s="36"/>
      <c r="BY104" s="36"/>
      <c r="BZ104" s="36"/>
      <c r="CA104" s="36"/>
      <c r="CB104" s="36"/>
      <c r="CC104" s="36"/>
      <c r="CD104" s="36"/>
      <c r="CE104" s="37"/>
      <c r="CF104" s="35"/>
      <c r="CG104" s="36"/>
      <c r="CH104" s="36"/>
      <c r="CI104" s="36"/>
      <c r="CJ104" s="36"/>
      <c r="CK104" s="37"/>
      <c r="CL104" s="35"/>
      <c r="CM104" s="36"/>
      <c r="CN104" s="36"/>
      <c r="CO104" s="36"/>
      <c r="CP104" s="36"/>
      <c r="CQ104" s="36"/>
      <c r="CR104" s="36"/>
      <c r="CS104" s="36"/>
      <c r="CT104" s="36"/>
      <c r="CU104" s="36"/>
      <c r="CV104" s="37"/>
      <c r="CW104" s="35"/>
      <c r="CX104" s="36"/>
      <c r="CY104" s="36"/>
      <c r="CZ104" s="36"/>
      <c r="DA104" s="36"/>
      <c r="DB104" s="37"/>
      <c r="DC104" s="35"/>
      <c r="DD104" s="36"/>
      <c r="DE104" s="36"/>
      <c r="DF104" s="36"/>
      <c r="DG104" s="36"/>
      <c r="DH104" s="36"/>
      <c r="DI104" s="36"/>
      <c r="DJ104" s="36"/>
      <c r="DK104" s="36"/>
      <c r="DL104" s="36"/>
      <c r="DM104" s="37"/>
      <c r="DN104" s="35"/>
      <c r="DO104" s="36"/>
      <c r="DP104" s="36"/>
      <c r="DQ104" s="36"/>
      <c r="DR104" s="36"/>
      <c r="DS104" s="37"/>
      <c r="DT104" s="35"/>
      <c r="DU104" s="36"/>
      <c r="DV104" s="36"/>
      <c r="DW104" s="36"/>
      <c r="DX104" s="36"/>
      <c r="DY104" s="36"/>
      <c r="DZ104" s="36"/>
      <c r="EA104" s="36"/>
      <c r="EB104" s="36"/>
      <c r="EC104" s="36"/>
      <c r="ED104" s="37"/>
    </row>
    <row r="105" spans="1:134" ht="27.75" customHeight="1">
      <c r="A105" s="38" t="s">
        <v>16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32" t="s">
        <v>17</v>
      </c>
      <c r="L105" s="32"/>
      <c r="M105" s="32"/>
      <c r="N105" s="32"/>
      <c r="O105" s="33"/>
      <c r="P105" s="91">
        <f>IF(P103=0,"-",IF(P101="-","-",ROUND(P64/P103*100,1)))</f>
        <v>95.5</v>
      </c>
      <c r="Q105" s="92"/>
      <c r="R105" s="92"/>
      <c r="S105" s="92"/>
      <c r="T105" s="92"/>
      <c r="U105" s="93"/>
      <c r="V105" s="91">
        <f>IF(V103=0,"-",IF(V101="-","-",ROUND(V64/V103*100,1)))</f>
        <v>95.9</v>
      </c>
      <c r="W105" s="92"/>
      <c r="X105" s="92"/>
      <c r="Y105" s="92"/>
      <c r="Z105" s="92"/>
      <c r="AA105" s="92"/>
      <c r="AB105" s="92"/>
      <c r="AC105" s="92"/>
      <c r="AD105" s="92"/>
      <c r="AE105" s="92"/>
      <c r="AF105" s="93"/>
      <c r="AG105" s="91">
        <f>IF(AG103=0,"-",IF(AG101="-","-",ROUND(AG64/AG103*100,1)))</f>
        <v>78.6</v>
      </c>
      <c r="AH105" s="92"/>
      <c r="AI105" s="92"/>
      <c r="AJ105" s="92"/>
      <c r="AK105" s="92"/>
      <c r="AL105" s="93"/>
      <c r="AM105" s="91">
        <f>IF(AM103=0,"-",IF(AM101="-","-",ROUND(AM64/AM103*100,1)))</f>
        <v>107.3</v>
      </c>
      <c r="AN105" s="92"/>
      <c r="AO105" s="92"/>
      <c r="AP105" s="92"/>
      <c r="AQ105" s="92"/>
      <c r="AR105" s="92"/>
      <c r="AS105" s="92"/>
      <c r="AT105" s="92"/>
      <c r="AU105" s="92"/>
      <c r="AV105" s="92"/>
      <c r="AW105" s="93"/>
      <c r="AX105" s="91">
        <f>IF(AX103=0,"-",IF(AX101="-","-",ROUND(AX64/AX103*100,1)))</f>
        <v>90.5</v>
      </c>
      <c r="AY105" s="92"/>
      <c r="AZ105" s="92"/>
      <c r="BA105" s="92"/>
      <c r="BB105" s="92"/>
      <c r="BC105" s="93"/>
      <c r="BD105" s="91">
        <f>IF(BD103=0,"-",IF(BD101="-","-",ROUND(BD64/BD103*100,1)))</f>
        <v>77.7</v>
      </c>
      <c r="BE105" s="92"/>
      <c r="BF105" s="92"/>
      <c r="BG105" s="92"/>
      <c r="BH105" s="92"/>
      <c r="BI105" s="92"/>
      <c r="BJ105" s="92"/>
      <c r="BK105" s="92"/>
      <c r="BL105" s="92"/>
      <c r="BM105" s="92"/>
      <c r="BN105" s="93"/>
      <c r="BO105" s="91">
        <f>IF(BO103=0,"-",IF(BO101="-","-",ROUND(BO64/BO103*100,1)))</f>
        <v>83.2</v>
      </c>
      <c r="BP105" s="92"/>
      <c r="BQ105" s="92"/>
      <c r="BR105" s="92"/>
      <c r="BS105" s="92"/>
      <c r="BT105" s="93"/>
      <c r="BU105" s="91">
        <f>IF(BU103=0,"-",IF(BU101="-","-",ROUND(BU64/BU103*100,1)))</f>
        <v>134.5</v>
      </c>
      <c r="BV105" s="92"/>
      <c r="BW105" s="92"/>
      <c r="BX105" s="92"/>
      <c r="BY105" s="92"/>
      <c r="BZ105" s="92"/>
      <c r="CA105" s="92"/>
      <c r="CB105" s="92"/>
      <c r="CC105" s="92"/>
      <c r="CD105" s="92"/>
      <c r="CE105" s="93"/>
      <c r="CF105" s="91">
        <f>IF(CF103=0,"-",IF(CF101="-","-",ROUND(CF64/CF103*100,1)))</f>
        <v>123.1</v>
      </c>
      <c r="CG105" s="92"/>
      <c r="CH105" s="92"/>
      <c r="CI105" s="92"/>
      <c r="CJ105" s="92"/>
      <c r="CK105" s="93"/>
      <c r="CL105" s="91">
        <f>IF(CL103=0,"-",IF(CL101="-","-",ROUND(CL64/CL103*100,1)))</f>
        <v>98</v>
      </c>
      <c r="CM105" s="92"/>
      <c r="CN105" s="92"/>
      <c r="CO105" s="92"/>
      <c r="CP105" s="92"/>
      <c r="CQ105" s="92"/>
      <c r="CR105" s="92"/>
      <c r="CS105" s="92"/>
      <c r="CT105" s="92"/>
      <c r="CU105" s="92"/>
      <c r="CV105" s="93"/>
      <c r="CW105" s="91">
        <f>IF(CW103=0,"-",IF(CW101="-","-",ROUND(CW64/CW103*100,1)))</f>
        <v>100</v>
      </c>
      <c r="CX105" s="92"/>
      <c r="CY105" s="92"/>
      <c r="CZ105" s="92"/>
      <c r="DA105" s="92"/>
      <c r="DB105" s="93"/>
      <c r="DC105" s="91">
        <f>IF(DC103=0,"-",IF(DC101="-","-",ROUND(DC64/DC103*100,1)))</f>
        <v>126.7</v>
      </c>
      <c r="DD105" s="92"/>
      <c r="DE105" s="92"/>
      <c r="DF105" s="92"/>
      <c r="DG105" s="92"/>
      <c r="DH105" s="92"/>
      <c r="DI105" s="92"/>
      <c r="DJ105" s="92"/>
      <c r="DK105" s="92"/>
      <c r="DL105" s="92"/>
      <c r="DM105" s="93"/>
      <c r="DN105" s="91">
        <f>IF(DN103=0,"-",IF(DN101="-","-",ROUND(DN64/DN103*100,1)))</f>
        <v>98.1</v>
      </c>
      <c r="DO105" s="92"/>
      <c r="DP105" s="92"/>
      <c r="DQ105" s="92"/>
      <c r="DR105" s="92"/>
      <c r="DS105" s="93"/>
      <c r="DT105" s="91">
        <f>IF(DT103=0,"-",IF(DT101="-","-",ROUND(DT64/DT103*100,1)))</f>
        <v>79.9</v>
      </c>
      <c r="DU105" s="92"/>
      <c r="DV105" s="92"/>
      <c r="DW105" s="92"/>
      <c r="DX105" s="92"/>
      <c r="DY105" s="92"/>
      <c r="DZ105" s="92"/>
      <c r="EA105" s="92"/>
      <c r="EB105" s="92"/>
      <c r="EC105" s="92"/>
      <c r="ED105" s="93"/>
    </row>
    <row r="106" spans="1:134" ht="27.75" customHeight="1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6"/>
      <c r="P106" s="80"/>
      <c r="Q106" s="81"/>
      <c r="R106" s="81"/>
      <c r="S106" s="81"/>
      <c r="T106" s="81"/>
      <c r="U106" s="82"/>
      <c r="V106" s="80"/>
      <c r="W106" s="81"/>
      <c r="X106" s="81"/>
      <c r="Y106" s="81"/>
      <c r="Z106" s="81"/>
      <c r="AA106" s="81"/>
      <c r="AB106" s="81"/>
      <c r="AC106" s="81"/>
      <c r="AD106" s="81"/>
      <c r="AE106" s="81"/>
      <c r="AF106" s="82"/>
      <c r="AG106" s="80"/>
      <c r="AH106" s="81"/>
      <c r="AI106" s="81"/>
      <c r="AJ106" s="81"/>
      <c r="AK106" s="81"/>
      <c r="AL106" s="82"/>
      <c r="AM106" s="80"/>
      <c r="AN106" s="81"/>
      <c r="AO106" s="81"/>
      <c r="AP106" s="81"/>
      <c r="AQ106" s="81"/>
      <c r="AR106" s="81"/>
      <c r="AS106" s="81"/>
      <c r="AT106" s="81"/>
      <c r="AU106" s="81"/>
      <c r="AV106" s="81"/>
      <c r="AW106" s="82"/>
      <c r="AX106" s="80"/>
      <c r="AY106" s="81"/>
      <c r="AZ106" s="81"/>
      <c r="BA106" s="81"/>
      <c r="BB106" s="81"/>
      <c r="BC106" s="82"/>
      <c r="BD106" s="80"/>
      <c r="BE106" s="81"/>
      <c r="BF106" s="81"/>
      <c r="BG106" s="81"/>
      <c r="BH106" s="81"/>
      <c r="BI106" s="81"/>
      <c r="BJ106" s="81"/>
      <c r="BK106" s="81"/>
      <c r="BL106" s="81"/>
      <c r="BM106" s="81"/>
      <c r="BN106" s="82"/>
      <c r="BO106" s="80"/>
      <c r="BP106" s="81"/>
      <c r="BQ106" s="81"/>
      <c r="BR106" s="81"/>
      <c r="BS106" s="81"/>
      <c r="BT106" s="82"/>
      <c r="BU106" s="80"/>
      <c r="BV106" s="81"/>
      <c r="BW106" s="81"/>
      <c r="BX106" s="81"/>
      <c r="BY106" s="81"/>
      <c r="BZ106" s="81"/>
      <c r="CA106" s="81"/>
      <c r="CB106" s="81"/>
      <c r="CC106" s="81"/>
      <c r="CD106" s="81"/>
      <c r="CE106" s="82"/>
      <c r="CF106" s="80"/>
      <c r="CG106" s="81"/>
      <c r="CH106" s="81"/>
      <c r="CI106" s="81"/>
      <c r="CJ106" s="81"/>
      <c r="CK106" s="82"/>
      <c r="CL106" s="80"/>
      <c r="CM106" s="81"/>
      <c r="CN106" s="81"/>
      <c r="CO106" s="81"/>
      <c r="CP106" s="81"/>
      <c r="CQ106" s="81"/>
      <c r="CR106" s="81"/>
      <c r="CS106" s="81"/>
      <c r="CT106" s="81"/>
      <c r="CU106" s="81"/>
      <c r="CV106" s="82"/>
      <c r="CW106" s="80"/>
      <c r="CX106" s="81"/>
      <c r="CY106" s="81"/>
      <c r="CZ106" s="81"/>
      <c r="DA106" s="81"/>
      <c r="DB106" s="82"/>
      <c r="DC106" s="80"/>
      <c r="DD106" s="81"/>
      <c r="DE106" s="81"/>
      <c r="DF106" s="81"/>
      <c r="DG106" s="81"/>
      <c r="DH106" s="81"/>
      <c r="DI106" s="81"/>
      <c r="DJ106" s="81"/>
      <c r="DK106" s="81"/>
      <c r="DL106" s="81"/>
      <c r="DM106" s="82"/>
      <c r="DN106" s="80"/>
      <c r="DO106" s="81"/>
      <c r="DP106" s="81"/>
      <c r="DQ106" s="81"/>
      <c r="DR106" s="81"/>
      <c r="DS106" s="82"/>
      <c r="DT106" s="80"/>
      <c r="DU106" s="81"/>
      <c r="DV106" s="81"/>
      <c r="DW106" s="81"/>
      <c r="DX106" s="81"/>
      <c r="DY106" s="81"/>
      <c r="DZ106" s="81"/>
      <c r="EA106" s="81"/>
      <c r="EB106" s="81"/>
      <c r="EC106" s="81"/>
      <c r="ED106" s="82"/>
    </row>
    <row r="107" spans="1:134" ht="24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</row>
    <row r="108" spans="16:32" ht="13.5"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6:32" ht="13.5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6:32" ht="13.5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6:32" ht="13.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6:32" ht="13.5">
      <c r="P112" s="1"/>
      <c r="Q112" s="28"/>
      <c r="R112" s="1"/>
      <c r="S112" s="1"/>
      <c r="T112" s="1"/>
      <c r="U112" s="1"/>
      <c r="V112" s="1"/>
      <c r="W112" s="1"/>
      <c r="X112" s="1"/>
      <c r="Y112" s="1"/>
      <c r="Z112" s="1"/>
      <c r="AA112" s="28"/>
      <c r="AB112" s="1"/>
      <c r="AC112" s="1"/>
      <c r="AD112" s="1"/>
      <c r="AE112" s="1"/>
      <c r="AF112" s="1"/>
    </row>
    <row r="113" spans="16:32" ht="13.5"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6:32" ht="13.5"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6:32" ht="13.5"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6:32" ht="13.5"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6:32" ht="13.5"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6:32" ht="13.5"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6:32" ht="13.5"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6:32" ht="13.5"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</row>
  </sheetData>
  <sheetProtection/>
  <mergeCells count="1436">
    <mergeCell ref="P120:AF120"/>
    <mergeCell ref="DN106:DS106"/>
    <mergeCell ref="P106:U106"/>
    <mergeCell ref="V106:AF106"/>
    <mergeCell ref="AG106:AL106"/>
    <mergeCell ref="AM106:AW106"/>
    <mergeCell ref="CL106:CV106"/>
    <mergeCell ref="CW106:DB106"/>
    <mergeCell ref="DC106:DM106"/>
    <mergeCell ref="A105:J105"/>
    <mergeCell ref="A51:J51"/>
    <mergeCell ref="A47:J47"/>
    <mergeCell ref="A101:J101"/>
    <mergeCell ref="A99:L99"/>
    <mergeCell ref="A98:L98"/>
    <mergeCell ref="E93:L93"/>
    <mergeCell ref="A92:D92"/>
    <mergeCell ref="E92:L92"/>
    <mergeCell ref="E91:L91"/>
    <mergeCell ref="DT106:ED106"/>
    <mergeCell ref="DN62:DS62"/>
    <mergeCell ref="DT62:ED62"/>
    <mergeCell ref="DP63:DS63"/>
    <mergeCell ref="DY63:ED63"/>
    <mergeCell ref="DT105:ED105"/>
    <mergeCell ref="DT104:ED104"/>
    <mergeCell ref="DT102:ED102"/>
    <mergeCell ref="DN102:DS102"/>
    <mergeCell ref="DT101:ED101"/>
    <mergeCell ref="BO105:BT105"/>
    <mergeCell ref="BO106:BT106"/>
    <mergeCell ref="BU106:CE106"/>
    <mergeCell ref="CF106:CK106"/>
    <mergeCell ref="BU105:CE105"/>
    <mergeCell ref="CF105:CK105"/>
    <mergeCell ref="CL105:CV105"/>
    <mergeCell ref="CW105:DB105"/>
    <mergeCell ref="DC105:DM105"/>
    <mergeCell ref="DN105:DS105"/>
    <mergeCell ref="AX105:BC105"/>
    <mergeCell ref="BD105:BN105"/>
    <mergeCell ref="AX106:BC106"/>
    <mergeCell ref="BD106:BN106"/>
    <mergeCell ref="P105:U105"/>
    <mergeCell ref="V105:AF105"/>
    <mergeCell ref="AG105:AL105"/>
    <mergeCell ref="AM105:AW105"/>
    <mergeCell ref="BU104:CE104"/>
    <mergeCell ref="CF104:CK104"/>
    <mergeCell ref="DT103:ED103"/>
    <mergeCell ref="P104:U104"/>
    <mergeCell ref="V104:AF104"/>
    <mergeCell ref="AG104:AL104"/>
    <mergeCell ref="AM104:AW104"/>
    <mergeCell ref="AX104:BC104"/>
    <mergeCell ref="CL104:CV104"/>
    <mergeCell ref="CW104:DB104"/>
    <mergeCell ref="CF103:CK103"/>
    <mergeCell ref="DC104:DM104"/>
    <mergeCell ref="DN104:DS104"/>
    <mergeCell ref="DC103:DM103"/>
    <mergeCell ref="DN103:DS103"/>
    <mergeCell ref="CL103:CV103"/>
    <mergeCell ref="CW103:DB103"/>
    <mergeCell ref="BD104:BN104"/>
    <mergeCell ref="BO104:BT104"/>
    <mergeCell ref="BD103:BN103"/>
    <mergeCell ref="BO103:BT103"/>
    <mergeCell ref="P103:U103"/>
    <mergeCell ref="V103:AF103"/>
    <mergeCell ref="AG103:AL103"/>
    <mergeCell ref="AM103:AW103"/>
    <mergeCell ref="AX103:BC103"/>
    <mergeCell ref="CL102:CV102"/>
    <mergeCell ref="CW102:DB102"/>
    <mergeCell ref="DC102:DM102"/>
    <mergeCell ref="AX102:BC102"/>
    <mergeCell ref="BD102:BN102"/>
    <mergeCell ref="BO102:BT102"/>
    <mergeCell ref="BU102:CE102"/>
    <mergeCell ref="CF102:CK102"/>
    <mergeCell ref="BU103:CE103"/>
    <mergeCell ref="P102:U102"/>
    <mergeCell ref="V102:AF102"/>
    <mergeCell ref="AG102:AL102"/>
    <mergeCell ref="AM102:AW102"/>
    <mergeCell ref="BU101:CE101"/>
    <mergeCell ref="CF101:CK101"/>
    <mergeCell ref="DT100:ED100"/>
    <mergeCell ref="P101:U101"/>
    <mergeCell ref="V101:AF101"/>
    <mergeCell ref="AG101:AL101"/>
    <mergeCell ref="AM101:AW101"/>
    <mergeCell ref="AX101:BC101"/>
    <mergeCell ref="CL101:CV101"/>
    <mergeCell ref="CW101:DB101"/>
    <mergeCell ref="DC101:DM101"/>
    <mergeCell ref="DN101:DS101"/>
    <mergeCell ref="DC100:DM100"/>
    <mergeCell ref="DN100:DS100"/>
    <mergeCell ref="BD101:BN101"/>
    <mergeCell ref="BO101:BT101"/>
    <mergeCell ref="BD100:BN100"/>
    <mergeCell ref="BO100:BT100"/>
    <mergeCell ref="CL100:CV100"/>
    <mergeCell ref="CW100:DB100"/>
    <mergeCell ref="BO99:BT99"/>
    <mergeCell ref="CL99:CV99"/>
    <mergeCell ref="CW99:DB99"/>
    <mergeCell ref="CF99:CK99"/>
    <mergeCell ref="BU100:CE100"/>
    <mergeCell ref="CF100:CK100"/>
    <mergeCell ref="P100:U100"/>
    <mergeCell ref="V100:AF100"/>
    <mergeCell ref="AG100:AL100"/>
    <mergeCell ref="AM100:AW100"/>
    <mergeCell ref="AX100:BC100"/>
    <mergeCell ref="AM99:AW99"/>
    <mergeCell ref="AX99:BC99"/>
    <mergeCell ref="BD99:BN99"/>
    <mergeCell ref="V98:AF98"/>
    <mergeCell ref="CL98:CV98"/>
    <mergeCell ref="CW98:DB98"/>
    <mergeCell ref="DT99:ED99"/>
    <mergeCell ref="DN99:DS99"/>
    <mergeCell ref="DN98:DS98"/>
    <mergeCell ref="DT98:ED98"/>
    <mergeCell ref="DC99:DM99"/>
    <mergeCell ref="DC98:DM98"/>
    <mergeCell ref="AM98:AW98"/>
    <mergeCell ref="M98:O98"/>
    <mergeCell ref="P98:U98"/>
    <mergeCell ref="BU99:CE99"/>
    <mergeCell ref="BO98:BT98"/>
    <mergeCell ref="BU98:CE98"/>
    <mergeCell ref="AG98:AL98"/>
    <mergeCell ref="M99:O99"/>
    <mergeCell ref="P99:U99"/>
    <mergeCell ref="V99:AF99"/>
    <mergeCell ref="AG99:AL99"/>
    <mergeCell ref="CF98:CK98"/>
    <mergeCell ref="CL97:CV97"/>
    <mergeCell ref="CW97:DB97"/>
    <mergeCell ref="DC97:DM97"/>
    <mergeCell ref="CF97:CK97"/>
    <mergeCell ref="AM97:AW97"/>
    <mergeCell ref="AX97:BC97"/>
    <mergeCell ref="BD97:BN97"/>
    <mergeCell ref="BD98:BN98"/>
    <mergeCell ref="AX98:BC98"/>
    <mergeCell ref="CW96:DB96"/>
    <mergeCell ref="DT97:ED97"/>
    <mergeCell ref="DN97:DS97"/>
    <mergeCell ref="DN96:DS96"/>
    <mergeCell ref="DT96:ED96"/>
    <mergeCell ref="AG97:AL97"/>
    <mergeCell ref="AM96:AW96"/>
    <mergeCell ref="A96:L96"/>
    <mergeCell ref="M96:O96"/>
    <mergeCell ref="P96:U96"/>
    <mergeCell ref="V96:AF96"/>
    <mergeCell ref="A97:L97"/>
    <mergeCell ref="M97:O97"/>
    <mergeCell ref="P97:U97"/>
    <mergeCell ref="V97:AF97"/>
    <mergeCell ref="BU97:CE97"/>
    <mergeCell ref="BO96:BT96"/>
    <mergeCell ref="BU96:CE96"/>
    <mergeCell ref="CF96:CK96"/>
    <mergeCell ref="BO97:BT97"/>
    <mergeCell ref="DC95:DM95"/>
    <mergeCell ref="AG96:AL96"/>
    <mergeCell ref="AM95:AW95"/>
    <mergeCell ref="AX95:BC95"/>
    <mergeCell ref="BD95:BN95"/>
    <mergeCell ref="BD96:BN96"/>
    <mergeCell ref="CF95:CK95"/>
    <mergeCell ref="AX96:BC96"/>
    <mergeCell ref="DC96:DM96"/>
    <mergeCell ref="CL96:CV96"/>
    <mergeCell ref="V94:AF94"/>
    <mergeCell ref="CL94:CV94"/>
    <mergeCell ref="CW94:DB94"/>
    <mergeCell ref="DT95:ED95"/>
    <mergeCell ref="DN95:DS95"/>
    <mergeCell ref="DN94:DS94"/>
    <mergeCell ref="DT94:ED94"/>
    <mergeCell ref="BO95:BT95"/>
    <mergeCell ref="CL95:CV95"/>
    <mergeCell ref="CW95:DB95"/>
    <mergeCell ref="DC94:DM94"/>
    <mergeCell ref="A95:L95"/>
    <mergeCell ref="M95:O95"/>
    <mergeCell ref="P95:U95"/>
    <mergeCell ref="V95:AF95"/>
    <mergeCell ref="AG95:AL95"/>
    <mergeCell ref="AM94:AW94"/>
    <mergeCell ref="A94:L94"/>
    <mergeCell ref="M94:O94"/>
    <mergeCell ref="P94:U94"/>
    <mergeCell ref="BU95:CE95"/>
    <mergeCell ref="BO94:BT94"/>
    <mergeCell ref="BU94:CE94"/>
    <mergeCell ref="CF94:CK94"/>
    <mergeCell ref="CL93:CV93"/>
    <mergeCell ref="CW93:DB93"/>
    <mergeCell ref="DC93:DM93"/>
    <mergeCell ref="AG94:AL94"/>
    <mergeCell ref="AM93:AW93"/>
    <mergeCell ref="AX93:BC93"/>
    <mergeCell ref="BD93:BN93"/>
    <mergeCell ref="BD94:BN94"/>
    <mergeCell ref="CF93:CK93"/>
    <mergeCell ref="AX94:BC94"/>
    <mergeCell ref="DT93:ED93"/>
    <mergeCell ref="DN93:DS93"/>
    <mergeCell ref="DN92:DS92"/>
    <mergeCell ref="DT92:ED92"/>
    <mergeCell ref="M93:O93"/>
    <mergeCell ref="P93:U93"/>
    <mergeCell ref="V93:AF93"/>
    <mergeCell ref="V92:AF92"/>
    <mergeCell ref="M92:O92"/>
    <mergeCell ref="P92:U92"/>
    <mergeCell ref="AG92:AL92"/>
    <mergeCell ref="AX92:BC92"/>
    <mergeCell ref="BU93:CE93"/>
    <mergeCell ref="BO92:BT92"/>
    <mergeCell ref="BU92:CE92"/>
    <mergeCell ref="AG93:AL93"/>
    <mergeCell ref="AM92:AW92"/>
    <mergeCell ref="BO93:BT93"/>
    <mergeCell ref="BD92:BN92"/>
    <mergeCell ref="DN90:DS90"/>
    <mergeCell ref="BU90:CE90"/>
    <mergeCell ref="AX90:BC90"/>
    <mergeCell ref="BD90:BN90"/>
    <mergeCell ref="CL90:CV90"/>
    <mergeCell ref="CW90:DB90"/>
    <mergeCell ref="DC90:DM90"/>
    <mergeCell ref="CF92:CK92"/>
    <mergeCell ref="DC92:DM92"/>
    <mergeCell ref="CL92:CV92"/>
    <mergeCell ref="CW92:DB92"/>
    <mergeCell ref="DT90:ED90"/>
    <mergeCell ref="BO91:BT91"/>
    <mergeCell ref="BU91:CE91"/>
    <mergeCell ref="CF91:CK91"/>
    <mergeCell ref="CL91:CV91"/>
    <mergeCell ref="CW91:DB91"/>
    <mergeCell ref="DC91:DM91"/>
    <mergeCell ref="DN91:DS91"/>
    <mergeCell ref="DT91:ED91"/>
    <mergeCell ref="BO90:BT90"/>
    <mergeCell ref="E90:L90"/>
    <mergeCell ref="M90:O90"/>
    <mergeCell ref="P90:U90"/>
    <mergeCell ref="V90:AF90"/>
    <mergeCell ref="M91:O91"/>
    <mergeCell ref="P91:U91"/>
    <mergeCell ref="V91:AF91"/>
    <mergeCell ref="CF90:CK90"/>
    <mergeCell ref="AG90:AL90"/>
    <mergeCell ref="AM90:AW90"/>
    <mergeCell ref="AX91:BC91"/>
    <mergeCell ref="BD91:BN91"/>
    <mergeCell ref="AG91:AL91"/>
    <mergeCell ref="AM91:AW91"/>
    <mergeCell ref="CF89:CK89"/>
    <mergeCell ref="CL89:CV89"/>
    <mergeCell ref="CW89:DB89"/>
    <mergeCell ref="DC89:DM89"/>
    <mergeCell ref="AX89:BC89"/>
    <mergeCell ref="BD89:BN89"/>
    <mergeCell ref="BO89:BT89"/>
    <mergeCell ref="BU89:CE89"/>
    <mergeCell ref="DT88:ED88"/>
    <mergeCell ref="A89:D89"/>
    <mergeCell ref="E89:L89"/>
    <mergeCell ref="M89:O89"/>
    <mergeCell ref="P89:U89"/>
    <mergeCell ref="V89:AF89"/>
    <mergeCell ref="DN89:DS89"/>
    <mergeCell ref="DT89:ED89"/>
    <mergeCell ref="AG89:AL89"/>
    <mergeCell ref="AM89:AW89"/>
    <mergeCell ref="AG88:AL88"/>
    <mergeCell ref="CL88:CV88"/>
    <mergeCell ref="CW88:DB88"/>
    <mergeCell ref="DC88:DM88"/>
    <mergeCell ref="AM88:AW88"/>
    <mergeCell ref="AX88:BC88"/>
    <mergeCell ref="BD88:BN88"/>
    <mergeCell ref="BO88:BT88"/>
    <mergeCell ref="BU88:CE88"/>
    <mergeCell ref="CF88:CK88"/>
    <mergeCell ref="E88:L88"/>
    <mergeCell ref="M88:O88"/>
    <mergeCell ref="P88:U88"/>
    <mergeCell ref="V88:AF88"/>
    <mergeCell ref="DC87:DM87"/>
    <mergeCell ref="BO86:BT86"/>
    <mergeCell ref="BU86:CE86"/>
    <mergeCell ref="CF86:CK86"/>
    <mergeCell ref="BD87:BN87"/>
    <mergeCell ref="BO87:BT87"/>
    <mergeCell ref="BU87:CE87"/>
    <mergeCell ref="CF87:CK87"/>
    <mergeCell ref="DN88:DS88"/>
    <mergeCell ref="AG87:AL87"/>
    <mergeCell ref="AM86:AW86"/>
    <mergeCell ref="AM87:AW87"/>
    <mergeCell ref="AX87:BC87"/>
    <mergeCell ref="DN87:DS87"/>
    <mergeCell ref="CL87:CV87"/>
    <mergeCell ref="CW87:DB87"/>
    <mergeCell ref="AX86:BC86"/>
    <mergeCell ref="BD86:BN86"/>
    <mergeCell ref="E87:L87"/>
    <mergeCell ref="M87:O87"/>
    <mergeCell ref="P87:U87"/>
    <mergeCell ref="V87:AF87"/>
    <mergeCell ref="DT86:ED86"/>
    <mergeCell ref="DT87:ED87"/>
    <mergeCell ref="DN85:DS85"/>
    <mergeCell ref="DT85:ED85"/>
    <mergeCell ref="DN86:DS86"/>
    <mergeCell ref="BO85:BT85"/>
    <mergeCell ref="BU85:CE85"/>
    <mergeCell ref="CF85:CK85"/>
    <mergeCell ref="AG85:AL85"/>
    <mergeCell ref="AM85:AW85"/>
    <mergeCell ref="AX85:BC85"/>
    <mergeCell ref="BD85:BN85"/>
    <mergeCell ref="V86:AF86"/>
    <mergeCell ref="AG86:AL86"/>
    <mergeCell ref="DC85:DM85"/>
    <mergeCell ref="CL86:CV86"/>
    <mergeCell ref="CW86:DB86"/>
    <mergeCell ref="DC86:DM86"/>
    <mergeCell ref="CL85:CV85"/>
    <mergeCell ref="CW85:DB85"/>
    <mergeCell ref="A86:D86"/>
    <mergeCell ref="E86:L86"/>
    <mergeCell ref="M86:O86"/>
    <mergeCell ref="P86:U86"/>
    <mergeCell ref="E85:L85"/>
    <mergeCell ref="M85:O85"/>
    <mergeCell ref="P85:U85"/>
    <mergeCell ref="V85:AF85"/>
    <mergeCell ref="BO84:BT84"/>
    <mergeCell ref="BU84:CE84"/>
    <mergeCell ref="CF84:CK84"/>
    <mergeCell ref="CL84:CV84"/>
    <mergeCell ref="AX84:BC84"/>
    <mergeCell ref="BD84:BN84"/>
    <mergeCell ref="AG84:AL84"/>
    <mergeCell ref="AM84:AW84"/>
    <mergeCell ref="A84:L84"/>
    <mergeCell ref="M84:O84"/>
    <mergeCell ref="P84:U84"/>
    <mergeCell ref="V84:AF84"/>
    <mergeCell ref="CW84:DB84"/>
    <mergeCell ref="DC84:DM84"/>
    <mergeCell ref="DN84:DS84"/>
    <mergeCell ref="DT84:ED84"/>
    <mergeCell ref="DN82:DS82"/>
    <mergeCell ref="DT82:ED82"/>
    <mergeCell ref="AX83:BC83"/>
    <mergeCell ref="BD83:BN83"/>
    <mergeCell ref="BO83:BT83"/>
    <mergeCell ref="BU83:CE83"/>
    <mergeCell ref="CF83:CK83"/>
    <mergeCell ref="CL83:CV83"/>
    <mergeCell ref="DN83:DS83"/>
    <mergeCell ref="DT83:ED83"/>
    <mergeCell ref="AG83:AL83"/>
    <mergeCell ref="AM83:AW83"/>
    <mergeCell ref="CW82:DB82"/>
    <mergeCell ref="DC82:DM82"/>
    <mergeCell ref="CW83:DB83"/>
    <mergeCell ref="DC83:DM83"/>
    <mergeCell ref="BO82:BT82"/>
    <mergeCell ref="BU82:CE82"/>
    <mergeCell ref="CF82:CK82"/>
    <mergeCell ref="CL82:CV82"/>
    <mergeCell ref="A83:L83"/>
    <mergeCell ref="M83:O83"/>
    <mergeCell ref="P83:U83"/>
    <mergeCell ref="V83:AF83"/>
    <mergeCell ref="AG82:AL82"/>
    <mergeCell ref="AM82:AW82"/>
    <mergeCell ref="AX82:BC82"/>
    <mergeCell ref="BD82:BN82"/>
    <mergeCell ref="A82:L82"/>
    <mergeCell ref="M82:O82"/>
    <mergeCell ref="P82:U82"/>
    <mergeCell ref="V82:AF82"/>
    <mergeCell ref="BO81:BT81"/>
    <mergeCell ref="BU81:CE81"/>
    <mergeCell ref="CF81:CK81"/>
    <mergeCell ref="CL81:CV81"/>
    <mergeCell ref="AX81:BC81"/>
    <mergeCell ref="BD81:BN81"/>
    <mergeCell ref="AG81:AL81"/>
    <mergeCell ref="AM81:AW81"/>
    <mergeCell ref="A81:L81"/>
    <mergeCell ref="M81:O81"/>
    <mergeCell ref="P81:U81"/>
    <mergeCell ref="V81:AF81"/>
    <mergeCell ref="CW81:DB81"/>
    <mergeCell ref="DC81:DM81"/>
    <mergeCell ref="DN81:DS81"/>
    <mergeCell ref="DT81:ED81"/>
    <mergeCell ref="DN79:DS79"/>
    <mergeCell ref="DT79:ED79"/>
    <mergeCell ref="AX80:BC80"/>
    <mergeCell ref="BD80:BN80"/>
    <mergeCell ref="BO80:BT80"/>
    <mergeCell ref="BU80:CE80"/>
    <mergeCell ref="CF80:CK80"/>
    <mergeCell ref="CL80:CV80"/>
    <mergeCell ref="DN80:DS80"/>
    <mergeCell ref="DT80:ED80"/>
    <mergeCell ref="AG80:AL80"/>
    <mergeCell ref="AM80:AW80"/>
    <mergeCell ref="CW79:DB79"/>
    <mergeCell ref="DC79:DM79"/>
    <mergeCell ref="CW80:DB80"/>
    <mergeCell ref="DC80:DM80"/>
    <mergeCell ref="BO79:BT79"/>
    <mergeCell ref="BU79:CE79"/>
    <mergeCell ref="CF79:CK79"/>
    <mergeCell ref="CL79:CV79"/>
    <mergeCell ref="A80:L80"/>
    <mergeCell ref="M80:O80"/>
    <mergeCell ref="P80:U80"/>
    <mergeCell ref="V80:AF80"/>
    <mergeCell ref="AG79:AL79"/>
    <mergeCell ref="AM79:AW79"/>
    <mergeCell ref="AX79:BC79"/>
    <mergeCell ref="BD79:BN79"/>
    <mergeCell ref="A79:L79"/>
    <mergeCell ref="M79:O79"/>
    <mergeCell ref="P79:U79"/>
    <mergeCell ref="V79:AF79"/>
    <mergeCell ref="BO78:BT78"/>
    <mergeCell ref="BU78:CE78"/>
    <mergeCell ref="CF78:CK78"/>
    <mergeCell ref="CL78:CV78"/>
    <mergeCell ref="AX78:BC78"/>
    <mergeCell ref="BD78:BN78"/>
    <mergeCell ref="AG78:AL78"/>
    <mergeCell ref="AM78:AW78"/>
    <mergeCell ref="A78:L78"/>
    <mergeCell ref="M78:O78"/>
    <mergeCell ref="P78:U78"/>
    <mergeCell ref="V78:AF78"/>
    <mergeCell ref="CW78:DB78"/>
    <mergeCell ref="DC78:DM78"/>
    <mergeCell ref="DN78:DS78"/>
    <mergeCell ref="DT78:ED78"/>
    <mergeCell ref="DN76:DS76"/>
    <mergeCell ref="DT76:ED76"/>
    <mergeCell ref="AX77:BC77"/>
    <mergeCell ref="BD77:BN77"/>
    <mergeCell ref="BO77:BT77"/>
    <mergeCell ref="BU77:CE77"/>
    <mergeCell ref="CF77:CK77"/>
    <mergeCell ref="CL77:CV77"/>
    <mergeCell ref="DN77:DS77"/>
    <mergeCell ref="DT77:ED77"/>
    <mergeCell ref="AG77:AL77"/>
    <mergeCell ref="AM77:AW77"/>
    <mergeCell ref="CW76:DB76"/>
    <mergeCell ref="DC76:DM76"/>
    <mergeCell ref="CW77:DB77"/>
    <mergeCell ref="DC77:DM77"/>
    <mergeCell ref="BO76:BT76"/>
    <mergeCell ref="BU76:CE76"/>
    <mergeCell ref="CF76:CK76"/>
    <mergeCell ref="CL76:CV76"/>
    <mergeCell ref="A77:L77"/>
    <mergeCell ref="M77:O77"/>
    <mergeCell ref="P77:U77"/>
    <mergeCell ref="V77:AF77"/>
    <mergeCell ref="AG76:AL76"/>
    <mergeCell ref="AM76:AW76"/>
    <mergeCell ref="AX76:BC76"/>
    <mergeCell ref="BD76:BN76"/>
    <mergeCell ref="A76:L76"/>
    <mergeCell ref="M76:O76"/>
    <mergeCell ref="P76:U76"/>
    <mergeCell ref="V76:AF76"/>
    <mergeCell ref="BO75:BT75"/>
    <mergeCell ref="BU75:CE75"/>
    <mergeCell ref="CF75:CK75"/>
    <mergeCell ref="CL75:CV75"/>
    <mergeCell ref="AX75:BC75"/>
    <mergeCell ref="BD75:BN75"/>
    <mergeCell ref="AG75:AL75"/>
    <mergeCell ref="AM75:AW75"/>
    <mergeCell ref="A75:L75"/>
    <mergeCell ref="M75:O75"/>
    <mergeCell ref="P75:U75"/>
    <mergeCell ref="V75:AF75"/>
    <mergeCell ref="CW75:DB75"/>
    <mergeCell ref="DC75:DM75"/>
    <mergeCell ref="DN75:DS75"/>
    <mergeCell ref="DT75:ED75"/>
    <mergeCell ref="DN73:DS73"/>
    <mergeCell ref="DT73:ED73"/>
    <mergeCell ref="AX74:BC74"/>
    <mergeCell ref="BD74:BN74"/>
    <mergeCell ref="BO74:BT74"/>
    <mergeCell ref="BU74:CE74"/>
    <mergeCell ref="CF74:CK74"/>
    <mergeCell ref="CL74:CV74"/>
    <mergeCell ref="DN74:DS74"/>
    <mergeCell ref="DT74:ED74"/>
    <mergeCell ref="AG74:AL74"/>
    <mergeCell ref="AM74:AW74"/>
    <mergeCell ref="CW73:DB73"/>
    <mergeCell ref="DC73:DM73"/>
    <mergeCell ref="CW74:DB74"/>
    <mergeCell ref="DC74:DM74"/>
    <mergeCell ref="BO73:BT73"/>
    <mergeCell ref="BU73:CE73"/>
    <mergeCell ref="CF73:CK73"/>
    <mergeCell ref="CL73:CV73"/>
    <mergeCell ref="A74:L74"/>
    <mergeCell ref="M74:O74"/>
    <mergeCell ref="P74:U74"/>
    <mergeCell ref="V74:AF74"/>
    <mergeCell ref="AG73:AL73"/>
    <mergeCell ref="AM73:AW73"/>
    <mergeCell ref="AX73:BC73"/>
    <mergeCell ref="BD73:BN73"/>
    <mergeCell ref="A73:L73"/>
    <mergeCell ref="M73:O73"/>
    <mergeCell ref="P73:U73"/>
    <mergeCell ref="V73:AF73"/>
    <mergeCell ref="BO72:BT72"/>
    <mergeCell ref="BU72:CE72"/>
    <mergeCell ref="CF72:CK72"/>
    <mergeCell ref="CL72:CV72"/>
    <mergeCell ref="AX72:BC72"/>
    <mergeCell ref="BD72:BN72"/>
    <mergeCell ref="AG72:AL72"/>
    <mergeCell ref="AM72:AW72"/>
    <mergeCell ref="A72:L72"/>
    <mergeCell ref="M72:O72"/>
    <mergeCell ref="P72:U72"/>
    <mergeCell ref="V72:AF72"/>
    <mergeCell ref="CW72:DB72"/>
    <mergeCell ref="DC72:DM72"/>
    <mergeCell ref="DN72:DS72"/>
    <mergeCell ref="DT72:ED72"/>
    <mergeCell ref="DN70:DS70"/>
    <mergeCell ref="DT70:ED70"/>
    <mergeCell ref="AX71:BC71"/>
    <mergeCell ref="BD71:BN71"/>
    <mergeCell ref="BO71:BT71"/>
    <mergeCell ref="BU71:CE71"/>
    <mergeCell ref="CF71:CK71"/>
    <mergeCell ref="CL71:CV71"/>
    <mergeCell ref="DN71:DS71"/>
    <mergeCell ref="DT71:ED71"/>
    <mergeCell ref="AG71:AL71"/>
    <mergeCell ref="AM71:AW71"/>
    <mergeCell ref="CW70:DB70"/>
    <mergeCell ref="DC70:DM70"/>
    <mergeCell ref="CW71:DB71"/>
    <mergeCell ref="DC71:DM71"/>
    <mergeCell ref="BO70:BT70"/>
    <mergeCell ref="BU70:CE70"/>
    <mergeCell ref="CF70:CK70"/>
    <mergeCell ref="CL70:CV70"/>
    <mergeCell ref="A71:L71"/>
    <mergeCell ref="M71:O71"/>
    <mergeCell ref="P71:U71"/>
    <mergeCell ref="V71:AF71"/>
    <mergeCell ref="AG70:AL70"/>
    <mergeCell ref="AM70:AW70"/>
    <mergeCell ref="AX70:BC70"/>
    <mergeCell ref="BD70:BN70"/>
    <mergeCell ref="A70:L70"/>
    <mergeCell ref="M70:O70"/>
    <mergeCell ref="P70:U70"/>
    <mergeCell ref="V70:AF70"/>
    <mergeCell ref="BO69:BT69"/>
    <mergeCell ref="BU69:CE69"/>
    <mergeCell ref="CF69:CK69"/>
    <mergeCell ref="CL69:CV69"/>
    <mergeCell ref="AX69:BC69"/>
    <mergeCell ref="BD69:BN69"/>
    <mergeCell ref="AG69:AL69"/>
    <mergeCell ref="AM69:AW69"/>
    <mergeCell ref="A69:L69"/>
    <mergeCell ref="M69:O69"/>
    <mergeCell ref="P69:U69"/>
    <mergeCell ref="V69:AF69"/>
    <mergeCell ref="CW69:DB69"/>
    <mergeCell ref="DC69:DM69"/>
    <mergeCell ref="DN69:DS69"/>
    <mergeCell ref="DT69:ED69"/>
    <mergeCell ref="DN67:DS67"/>
    <mergeCell ref="DT67:ED67"/>
    <mergeCell ref="AX68:BC68"/>
    <mergeCell ref="BD68:BN68"/>
    <mergeCell ref="BO68:BT68"/>
    <mergeCell ref="BU68:CE68"/>
    <mergeCell ref="CF68:CK68"/>
    <mergeCell ref="CL68:CV68"/>
    <mergeCell ref="DN68:DS68"/>
    <mergeCell ref="DT68:ED68"/>
    <mergeCell ref="AG68:AL68"/>
    <mergeCell ref="AM68:AW68"/>
    <mergeCell ref="CW67:DB67"/>
    <mergeCell ref="DC67:DM67"/>
    <mergeCell ref="CW68:DB68"/>
    <mergeCell ref="DC68:DM68"/>
    <mergeCell ref="BO67:BT67"/>
    <mergeCell ref="BU67:CE67"/>
    <mergeCell ref="CF67:CK67"/>
    <mergeCell ref="CL67:CV67"/>
    <mergeCell ref="A68:L68"/>
    <mergeCell ref="M68:O68"/>
    <mergeCell ref="P68:U68"/>
    <mergeCell ref="V68:AF68"/>
    <mergeCell ref="AG67:AL67"/>
    <mergeCell ref="AM67:AW67"/>
    <mergeCell ref="AX67:BC67"/>
    <mergeCell ref="BD67:BN67"/>
    <mergeCell ref="A67:L67"/>
    <mergeCell ref="M67:O67"/>
    <mergeCell ref="P67:U67"/>
    <mergeCell ref="V67:AF67"/>
    <mergeCell ref="DN65:DS65"/>
    <mergeCell ref="DT65:ED65"/>
    <mergeCell ref="BO66:BT66"/>
    <mergeCell ref="BU66:CE66"/>
    <mergeCell ref="CF66:CK66"/>
    <mergeCell ref="CL66:CV66"/>
    <mergeCell ref="CW66:DB66"/>
    <mergeCell ref="DC66:DM66"/>
    <mergeCell ref="DN66:DS66"/>
    <mergeCell ref="DT66:ED66"/>
    <mergeCell ref="AX66:BC66"/>
    <mergeCell ref="BD66:BN66"/>
    <mergeCell ref="AG66:AL66"/>
    <mergeCell ref="AM66:AW66"/>
    <mergeCell ref="A65:L65"/>
    <mergeCell ref="M65:O65"/>
    <mergeCell ref="P65:U65"/>
    <mergeCell ref="V65:AF65"/>
    <mergeCell ref="A66:L66"/>
    <mergeCell ref="M66:O66"/>
    <mergeCell ref="P66:U66"/>
    <mergeCell ref="V66:AF66"/>
    <mergeCell ref="AX64:BC64"/>
    <mergeCell ref="BD64:BN64"/>
    <mergeCell ref="AX65:BC65"/>
    <mergeCell ref="BD65:BN65"/>
    <mergeCell ref="CW65:DB65"/>
    <mergeCell ref="DC65:DM65"/>
    <mergeCell ref="AG65:AL65"/>
    <mergeCell ref="AM65:AW65"/>
    <mergeCell ref="CF65:CK65"/>
    <mergeCell ref="CL65:CV65"/>
    <mergeCell ref="BO65:BT65"/>
    <mergeCell ref="BU65:CE65"/>
    <mergeCell ref="DN64:DS64"/>
    <mergeCell ref="DT64:ED64"/>
    <mergeCell ref="A64:L64"/>
    <mergeCell ref="M64:O64"/>
    <mergeCell ref="P64:U64"/>
    <mergeCell ref="V64:AF64"/>
    <mergeCell ref="AG64:AL64"/>
    <mergeCell ref="AM64:AW64"/>
    <mergeCell ref="CW64:DB64"/>
    <mergeCell ref="DC64:DM64"/>
    <mergeCell ref="BO64:BT64"/>
    <mergeCell ref="BU64:CE64"/>
    <mergeCell ref="CF64:CK64"/>
    <mergeCell ref="CL64:CV64"/>
    <mergeCell ref="BQ63:BT63"/>
    <mergeCell ref="BZ63:CE63"/>
    <mergeCell ref="AZ63:BC63"/>
    <mergeCell ref="BI63:BN63"/>
    <mergeCell ref="CY63:DB63"/>
    <mergeCell ref="DH63:DM63"/>
    <mergeCell ref="CF62:CK62"/>
    <mergeCell ref="CL62:CV62"/>
    <mergeCell ref="CW62:DB62"/>
    <mergeCell ref="DC62:DM62"/>
    <mergeCell ref="I61:O61"/>
    <mergeCell ref="P62:U62"/>
    <mergeCell ref="V62:AF62"/>
    <mergeCell ref="AG62:AL62"/>
    <mergeCell ref="P60:AF61"/>
    <mergeCell ref="AG60:AW61"/>
    <mergeCell ref="DN52:DS52"/>
    <mergeCell ref="DT52:ED52"/>
    <mergeCell ref="R63:U63"/>
    <mergeCell ref="AA63:AF63"/>
    <mergeCell ref="AI63:AL63"/>
    <mergeCell ref="AR63:AW63"/>
    <mergeCell ref="DN60:ED61"/>
    <mergeCell ref="AM62:AW62"/>
    <mergeCell ref="CH63:CK63"/>
    <mergeCell ref="CQ63:CV63"/>
    <mergeCell ref="AX62:BC62"/>
    <mergeCell ref="BD62:BN62"/>
    <mergeCell ref="BO62:BT62"/>
    <mergeCell ref="BU62:CE62"/>
    <mergeCell ref="BO52:BT52"/>
    <mergeCell ref="BU52:CE52"/>
    <mergeCell ref="A58:AF59"/>
    <mergeCell ref="DN58:ED59"/>
    <mergeCell ref="P52:U52"/>
    <mergeCell ref="V52:AF52"/>
    <mergeCell ref="AG52:AL52"/>
    <mergeCell ref="AM52:AW52"/>
    <mergeCell ref="AX52:BC52"/>
    <mergeCell ref="BD52:BN52"/>
    <mergeCell ref="AX60:BN61"/>
    <mergeCell ref="BO60:CE61"/>
    <mergeCell ref="CF60:CV61"/>
    <mergeCell ref="CW60:DM61"/>
    <mergeCell ref="CW52:DB52"/>
    <mergeCell ref="DC52:DM52"/>
    <mergeCell ref="CF52:CK52"/>
    <mergeCell ref="CL52:CV52"/>
    <mergeCell ref="CF50:CK50"/>
    <mergeCell ref="CL50:CV50"/>
    <mergeCell ref="CW51:DB51"/>
    <mergeCell ref="DC51:DM51"/>
    <mergeCell ref="CF51:CK51"/>
    <mergeCell ref="CL51:CV51"/>
    <mergeCell ref="CW50:DB50"/>
    <mergeCell ref="DC50:DM50"/>
    <mergeCell ref="P51:U51"/>
    <mergeCell ref="V51:AF51"/>
    <mergeCell ref="AG51:AL51"/>
    <mergeCell ref="AM51:AW51"/>
    <mergeCell ref="DN51:DS51"/>
    <mergeCell ref="DT51:ED51"/>
    <mergeCell ref="AX51:BC51"/>
    <mergeCell ref="BD51:BN51"/>
    <mergeCell ref="BO51:BT51"/>
    <mergeCell ref="BU51:CE51"/>
    <mergeCell ref="P50:U50"/>
    <mergeCell ref="V50:AF50"/>
    <mergeCell ref="AG50:AL50"/>
    <mergeCell ref="AM50:AW50"/>
    <mergeCell ref="AX50:BC50"/>
    <mergeCell ref="BD50:BN50"/>
    <mergeCell ref="BO50:BT50"/>
    <mergeCell ref="BU50:CE50"/>
    <mergeCell ref="DN49:DS49"/>
    <mergeCell ref="DT49:ED49"/>
    <mergeCell ref="DN50:DS50"/>
    <mergeCell ref="DT50:ED50"/>
    <mergeCell ref="AX49:BC49"/>
    <mergeCell ref="BD49:BN49"/>
    <mergeCell ref="CW49:DB49"/>
    <mergeCell ref="DC49:DM49"/>
    <mergeCell ref="BO49:BT49"/>
    <mergeCell ref="BU49:CE49"/>
    <mergeCell ref="CF49:CK49"/>
    <mergeCell ref="CL49:CV49"/>
    <mergeCell ref="P49:U49"/>
    <mergeCell ref="V49:AF49"/>
    <mergeCell ref="AG49:AL49"/>
    <mergeCell ref="AM49:AW49"/>
    <mergeCell ref="BO48:BT48"/>
    <mergeCell ref="BU48:CE48"/>
    <mergeCell ref="DN48:DS48"/>
    <mergeCell ref="DT48:ED48"/>
    <mergeCell ref="CF48:CK48"/>
    <mergeCell ref="CL48:CV48"/>
    <mergeCell ref="DN47:DS47"/>
    <mergeCell ref="DT47:ED47"/>
    <mergeCell ref="P48:U48"/>
    <mergeCell ref="V48:AF48"/>
    <mergeCell ref="AG48:AL48"/>
    <mergeCell ref="AM48:AW48"/>
    <mergeCell ref="AX48:BC48"/>
    <mergeCell ref="BD48:BN48"/>
    <mergeCell ref="CW48:DB48"/>
    <mergeCell ref="DC48:DM48"/>
    <mergeCell ref="CF47:CK47"/>
    <mergeCell ref="CL47:CV47"/>
    <mergeCell ref="CW47:DB47"/>
    <mergeCell ref="DC47:DM47"/>
    <mergeCell ref="DN46:DS46"/>
    <mergeCell ref="DT46:ED46"/>
    <mergeCell ref="P47:U47"/>
    <mergeCell ref="V47:AF47"/>
    <mergeCell ref="AG47:AL47"/>
    <mergeCell ref="AM47:AW47"/>
    <mergeCell ref="AX47:BC47"/>
    <mergeCell ref="BD47:BN47"/>
    <mergeCell ref="BO47:BT47"/>
    <mergeCell ref="BU47:CE47"/>
    <mergeCell ref="CF46:CK46"/>
    <mergeCell ref="CL46:CV46"/>
    <mergeCell ref="CW46:DB46"/>
    <mergeCell ref="DC46:DM46"/>
    <mergeCell ref="AX46:BC46"/>
    <mergeCell ref="BD46:BN46"/>
    <mergeCell ref="BO46:BT46"/>
    <mergeCell ref="BU46:CE46"/>
    <mergeCell ref="P46:U46"/>
    <mergeCell ref="V46:AF46"/>
    <mergeCell ref="AG46:AL46"/>
    <mergeCell ref="AM46:AW46"/>
    <mergeCell ref="CW45:DB45"/>
    <mergeCell ref="DC45:DM45"/>
    <mergeCell ref="DN45:DS45"/>
    <mergeCell ref="DT45:ED45"/>
    <mergeCell ref="BO45:BT45"/>
    <mergeCell ref="BU45:CE45"/>
    <mergeCell ref="CF45:CK45"/>
    <mergeCell ref="CL45:CV45"/>
    <mergeCell ref="AG45:AL45"/>
    <mergeCell ref="AM45:AW45"/>
    <mergeCell ref="AX45:BC45"/>
    <mergeCell ref="BD45:BN45"/>
    <mergeCell ref="A45:L45"/>
    <mergeCell ref="M45:O45"/>
    <mergeCell ref="P45:U45"/>
    <mergeCell ref="V45:AF45"/>
    <mergeCell ref="BO44:BT44"/>
    <mergeCell ref="BU44:CE44"/>
    <mergeCell ref="CF44:CK44"/>
    <mergeCell ref="CL44:CV44"/>
    <mergeCell ref="AX44:BC44"/>
    <mergeCell ref="BD44:BN44"/>
    <mergeCell ref="AG44:AL44"/>
    <mergeCell ref="AM44:AW44"/>
    <mergeCell ref="A44:L44"/>
    <mergeCell ref="M44:O44"/>
    <mergeCell ref="P44:U44"/>
    <mergeCell ref="V44:AF44"/>
    <mergeCell ref="CW44:DB44"/>
    <mergeCell ref="DC44:DM44"/>
    <mergeCell ref="DN44:DS44"/>
    <mergeCell ref="DT44:ED44"/>
    <mergeCell ref="DN42:DS42"/>
    <mergeCell ref="DT42:ED42"/>
    <mergeCell ref="AX43:BC43"/>
    <mergeCell ref="BD43:BN43"/>
    <mergeCell ref="BO43:BT43"/>
    <mergeCell ref="BU43:CE43"/>
    <mergeCell ref="CF43:CK43"/>
    <mergeCell ref="CL43:CV43"/>
    <mergeCell ref="DN43:DS43"/>
    <mergeCell ref="DT43:ED43"/>
    <mergeCell ref="AG43:AL43"/>
    <mergeCell ref="AM43:AW43"/>
    <mergeCell ref="CW42:DB42"/>
    <mergeCell ref="DC42:DM42"/>
    <mergeCell ref="CW43:DB43"/>
    <mergeCell ref="DC43:DM43"/>
    <mergeCell ref="BO42:BT42"/>
    <mergeCell ref="BU42:CE42"/>
    <mergeCell ref="CF42:CK42"/>
    <mergeCell ref="CL42:CV42"/>
    <mergeCell ref="A43:L43"/>
    <mergeCell ref="M43:O43"/>
    <mergeCell ref="P43:U43"/>
    <mergeCell ref="V43:AF43"/>
    <mergeCell ref="AG42:AL42"/>
    <mergeCell ref="AM42:AW42"/>
    <mergeCell ref="AX42:BC42"/>
    <mergeCell ref="BD42:BN42"/>
    <mergeCell ref="A42:L42"/>
    <mergeCell ref="M42:O42"/>
    <mergeCell ref="P42:U42"/>
    <mergeCell ref="V42:AF42"/>
    <mergeCell ref="BO41:BT41"/>
    <mergeCell ref="BU41:CE41"/>
    <mergeCell ref="CF41:CK41"/>
    <mergeCell ref="CL41:CV41"/>
    <mergeCell ref="AX41:BC41"/>
    <mergeCell ref="BD41:BN41"/>
    <mergeCell ref="AG41:AL41"/>
    <mergeCell ref="AM41:AW41"/>
    <mergeCell ref="A41:L41"/>
    <mergeCell ref="M41:O41"/>
    <mergeCell ref="P41:U41"/>
    <mergeCell ref="V41:AF41"/>
    <mergeCell ref="CW41:DB41"/>
    <mergeCell ref="DC41:DM41"/>
    <mergeCell ref="DN41:DS41"/>
    <mergeCell ref="DT41:ED41"/>
    <mergeCell ref="DN39:DS39"/>
    <mergeCell ref="DT39:ED39"/>
    <mergeCell ref="AX40:BC40"/>
    <mergeCell ref="BD40:BN40"/>
    <mergeCell ref="BO40:BT40"/>
    <mergeCell ref="BU40:CE40"/>
    <mergeCell ref="CF40:CK40"/>
    <mergeCell ref="CL40:CV40"/>
    <mergeCell ref="DN40:DS40"/>
    <mergeCell ref="DT40:ED40"/>
    <mergeCell ref="CW39:DB39"/>
    <mergeCell ref="DC39:DM39"/>
    <mergeCell ref="CW40:DB40"/>
    <mergeCell ref="DC40:DM40"/>
    <mergeCell ref="CF39:CK39"/>
    <mergeCell ref="CL39:CV39"/>
    <mergeCell ref="A40:L40"/>
    <mergeCell ref="M40:O40"/>
    <mergeCell ref="P40:U40"/>
    <mergeCell ref="V40:AF40"/>
    <mergeCell ref="AG40:AL40"/>
    <mergeCell ref="AM40:AW40"/>
    <mergeCell ref="E39:L39"/>
    <mergeCell ref="M39:O39"/>
    <mergeCell ref="CW38:DB38"/>
    <mergeCell ref="DC38:DM38"/>
    <mergeCell ref="DN38:DS38"/>
    <mergeCell ref="DT38:ED38"/>
    <mergeCell ref="CF38:CK38"/>
    <mergeCell ref="CL38:CV38"/>
    <mergeCell ref="AG39:AL39"/>
    <mergeCell ref="AM39:AW39"/>
    <mergeCell ref="AX38:BC38"/>
    <mergeCell ref="BD38:BN38"/>
    <mergeCell ref="AX39:BC39"/>
    <mergeCell ref="BD39:BN39"/>
    <mergeCell ref="BO39:BT39"/>
    <mergeCell ref="BU39:CE39"/>
    <mergeCell ref="P39:U39"/>
    <mergeCell ref="V39:AF39"/>
    <mergeCell ref="DT37:ED37"/>
    <mergeCell ref="A38:D38"/>
    <mergeCell ref="E38:L38"/>
    <mergeCell ref="M38:O38"/>
    <mergeCell ref="P38:U38"/>
    <mergeCell ref="V38:AF38"/>
    <mergeCell ref="AG38:AL38"/>
    <mergeCell ref="AM38:AW38"/>
    <mergeCell ref="BO38:BT38"/>
    <mergeCell ref="BU38:CE38"/>
    <mergeCell ref="BD36:BN36"/>
    <mergeCell ref="BD37:BN37"/>
    <mergeCell ref="CW36:DB36"/>
    <mergeCell ref="BO37:BT37"/>
    <mergeCell ref="BU37:CE37"/>
    <mergeCell ref="CF37:CK37"/>
    <mergeCell ref="CL37:CV37"/>
    <mergeCell ref="CW37:DB37"/>
    <mergeCell ref="DN37:DS37"/>
    <mergeCell ref="AG37:AL37"/>
    <mergeCell ref="AM37:AW37"/>
    <mergeCell ref="AX37:BC37"/>
    <mergeCell ref="DC37:DM37"/>
    <mergeCell ref="E36:L36"/>
    <mergeCell ref="M36:O36"/>
    <mergeCell ref="P36:U36"/>
    <mergeCell ref="V36:AF36"/>
    <mergeCell ref="E37:L37"/>
    <mergeCell ref="M37:O37"/>
    <mergeCell ref="P37:U37"/>
    <mergeCell ref="V37:AF37"/>
    <mergeCell ref="DT36:ED36"/>
    <mergeCell ref="AG36:AL36"/>
    <mergeCell ref="AM36:AW36"/>
    <mergeCell ref="AX36:BC36"/>
    <mergeCell ref="BU36:CE36"/>
    <mergeCell ref="BO36:BT36"/>
    <mergeCell ref="CF36:CK36"/>
    <mergeCell ref="CL36:CV36"/>
    <mergeCell ref="DC36:DM36"/>
    <mergeCell ref="DN36:DS36"/>
    <mergeCell ref="DC35:DM35"/>
    <mergeCell ref="DN35:DS35"/>
    <mergeCell ref="DT35:ED35"/>
    <mergeCell ref="BD35:BN35"/>
    <mergeCell ref="BO35:BT35"/>
    <mergeCell ref="BU35:CE35"/>
    <mergeCell ref="CF35:CK35"/>
    <mergeCell ref="CL35:CV35"/>
    <mergeCell ref="CW35:DB35"/>
    <mergeCell ref="DN34:DS34"/>
    <mergeCell ref="DT34:ED34"/>
    <mergeCell ref="CW34:DB34"/>
    <mergeCell ref="DC34:DM34"/>
    <mergeCell ref="CF34:CK34"/>
    <mergeCell ref="CL34:CV34"/>
    <mergeCell ref="A35:D35"/>
    <mergeCell ref="E35:L35"/>
    <mergeCell ref="M35:O35"/>
    <mergeCell ref="P35:U35"/>
    <mergeCell ref="V35:AF35"/>
    <mergeCell ref="AG35:AL35"/>
    <mergeCell ref="AM35:AW35"/>
    <mergeCell ref="AX35:BC35"/>
    <mergeCell ref="BO34:BT34"/>
    <mergeCell ref="BU34:CE34"/>
    <mergeCell ref="E34:L34"/>
    <mergeCell ref="M34:O34"/>
    <mergeCell ref="P34:U34"/>
    <mergeCell ref="V34:AF34"/>
    <mergeCell ref="AG34:AL34"/>
    <mergeCell ref="AM34:AW34"/>
    <mergeCell ref="AX34:BC34"/>
    <mergeCell ref="BD34:BN34"/>
    <mergeCell ref="CW33:DB33"/>
    <mergeCell ref="DC33:DM33"/>
    <mergeCell ref="DN32:DS32"/>
    <mergeCell ref="DT32:ED32"/>
    <mergeCell ref="CW32:DB32"/>
    <mergeCell ref="DC32:DM32"/>
    <mergeCell ref="DN33:DS33"/>
    <mergeCell ref="DT33:ED33"/>
    <mergeCell ref="CF32:CK32"/>
    <mergeCell ref="CL32:CV32"/>
    <mergeCell ref="AG33:AL33"/>
    <mergeCell ref="AM33:AW33"/>
    <mergeCell ref="AX33:BC33"/>
    <mergeCell ref="BD33:BN33"/>
    <mergeCell ref="BO32:BT32"/>
    <mergeCell ref="BU32:CE32"/>
    <mergeCell ref="BO33:BT33"/>
    <mergeCell ref="BU33:CE33"/>
    <mergeCell ref="E33:L33"/>
    <mergeCell ref="M33:O33"/>
    <mergeCell ref="P33:U33"/>
    <mergeCell ref="V33:AF33"/>
    <mergeCell ref="CF33:CK33"/>
    <mergeCell ref="CL33:CV33"/>
    <mergeCell ref="DT31:ED31"/>
    <mergeCell ref="A32:D32"/>
    <mergeCell ref="E32:L32"/>
    <mergeCell ref="M32:O32"/>
    <mergeCell ref="P32:U32"/>
    <mergeCell ref="V32:AF32"/>
    <mergeCell ref="AG32:AL32"/>
    <mergeCell ref="AM32:AW32"/>
    <mergeCell ref="AX32:BC32"/>
    <mergeCell ref="BD32:BN32"/>
    <mergeCell ref="DN31:DS31"/>
    <mergeCell ref="DT30:ED30"/>
    <mergeCell ref="CF30:CK30"/>
    <mergeCell ref="DC31:DM31"/>
    <mergeCell ref="CW31:DB31"/>
    <mergeCell ref="CL30:CV30"/>
    <mergeCell ref="CW30:DB30"/>
    <mergeCell ref="DC30:DM30"/>
    <mergeCell ref="CL31:CV31"/>
    <mergeCell ref="BU31:CE31"/>
    <mergeCell ref="CF31:CK31"/>
    <mergeCell ref="E31:L31"/>
    <mergeCell ref="M31:O31"/>
    <mergeCell ref="P31:U31"/>
    <mergeCell ref="V31:AF31"/>
    <mergeCell ref="AG30:AL30"/>
    <mergeCell ref="BD31:BN31"/>
    <mergeCell ref="BO31:BT31"/>
    <mergeCell ref="BU30:CE30"/>
    <mergeCell ref="BD30:BN30"/>
    <mergeCell ref="BO30:BT30"/>
    <mergeCell ref="AG31:AL31"/>
    <mergeCell ref="AM31:AW31"/>
    <mergeCell ref="AX31:BC31"/>
    <mergeCell ref="A30:L30"/>
    <mergeCell ref="M30:O30"/>
    <mergeCell ref="P30:U30"/>
    <mergeCell ref="V30:AF30"/>
    <mergeCell ref="DN30:DS30"/>
    <mergeCell ref="DT28:ED28"/>
    <mergeCell ref="A29:L29"/>
    <mergeCell ref="M29:O29"/>
    <mergeCell ref="P29:U29"/>
    <mergeCell ref="V29:AF29"/>
    <mergeCell ref="AG29:AL29"/>
    <mergeCell ref="DT29:ED29"/>
    <mergeCell ref="AM30:AW30"/>
    <mergeCell ref="AX30:BC30"/>
    <mergeCell ref="DC28:DM28"/>
    <mergeCell ref="DN28:DS28"/>
    <mergeCell ref="BD29:BN29"/>
    <mergeCell ref="BO29:BT29"/>
    <mergeCell ref="BU28:CE28"/>
    <mergeCell ref="CF28:CK28"/>
    <mergeCell ref="CL28:CV28"/>
    <mergeCell ref="CW28:DB28"/>
    <mergeCell ref="DC29:DM29"/>
    <mergeCell ref="DN29:DS29"/>
    <mergeCell ref="AM29:AW29"/>
    <mergeCell ref="AX29:BC29"/>
    <mergeCell ref="BU29:CE29"/>
    <mergeCell ref="CF29:CK29"/>
    <mergeCell ref="CL29:CV29"/>
    <mergeCell ref="CW29:DB29"/>
    <mergeCell ref="DT27:ED27"/>
    <mergeCell ref="A28:L28"/>
    <mergeCell ref="M28:O28"/>
    <mergeCell ref="P28:U28"/>
    <mergeCell ref="V28:AF28"/>
    <mergeCell ref="AG28:AL28"/>
    <mergeCell ref="AM28:AW28"/>
    <mergeCell ref="AX28:BC28"/>
    <mergeCell ref="BD28:BN28"/>
    <mergeCell ref="BO28:BT28"/>
    <mergeCell ref="DN27:DS27"/>
    <mergeCell ref="DT26:ED26"/>
    <mergeCell ref="CF26:CK26"/>
    <mergeCell ref="DC27:DM27"/>
    <mergeCell ref="CW27:DB27"/>
    <mergeCell ref="CL26:CV26"/>
    <mergeCell ref="CW26:DB26"/>
    <mergeCell ref="DC26:DM26"/>
    <mergeCell ref="CL27:CV27"/>
    <mergeCell ref="BU27:CE27"/>
    <mergeCell ref="CF27:CK27"/>
    <mergeCell ref="A27:L27"/>
    <mergeCell ref="M27:O27"/>
    <mergeCell ref="P27:U27"/>
    <mergeCell ref="V27:AF27"/>
    <mergeCell ref="AG26:AL26"/>
    <mergeCell ref="BD27:BN27"/>
    <mergeCell ref="BO27:BT27"/>
    <mergeCell ref="BU26:CE26"/>
    <mergeCell ref="BD26:BN26"/>
    <mergeCell ref="BO26:BT26"/>
    <mergeCell ref="AG27:AL27"/>
    <mergeCell ref="AM27:AW27"/>
    <mergeCell ref="AX27:BC27"/>
    <mergeCell ref="A26:L26"/>
    <mergeCell ref="M26:O26"/>
    <mergeCell ref="P26:U26"/>
    <mergeCell ref="V26:AF26"/>
    <mergeCell ref="DN26:DS26"/>
    <mergeCell ref="DT24:ED24"/>
    <mergeCell ref="A25:L25"/>
    <mergeCell ref="M25:O25"/>
    <mergeCell ref="P25:U25"/>
    <mergeCell ref="V25:AF25"/>
    <mergeCell ref="AG25:AL25"/>
    <mergeCell ref="DT25:ED25"/>
    <mergeCell ref="AM26:AW26"/>
    <mergeCell ref="AX26:BC26"/>
    <mergeCell ref="DC24:DM24"/>
    <mergeCell ref="DN24:DS24"/>
    <mergeCell ref="BD25:BN25"/>
    <mergeCell ref="BO25:BT25"/>
    <mergeCell ref="BU24:CE24"/>
    <mergeCell ref="CF24:CK24"/>
    <mergeCell ref="CL24:CV24"/>
    <mergeCell ref="CW24:DB24"/>
    <mergeCell ref="DC25:DM25"/>
    <mergeCell ref="DN25:DS25"/>
    <mergeCell ref="AM25:AW25"/>
    <mergeCell ref="AX25:BC25"/>
    <mergeCell ref="BU25:CE25"/>
    <mergeCell ref="CF25:CK25"/>
    <mergeCell ref="CL25:CV25"/>
    <mergeCell ref="CW25:DB25"/>
    <mergeCell ref="DT23:ED23"/>
    <mergeCell ref="A24:L24"/>
    <mergeCell ref="M24:O24"/>
    <mergeCell ref="P24:U24"/>
    <mergeCell ref="V24:AF24"/>
    <mergeCell ref="AG24:AL24"/>
    <mergeCell ref="AM24:AW24"/>
    <mergeCell ref="AX24:BC24"/>
    <mergeCell ref="BD24:BN24"/>
    <mergeCell ref="BO24:BT24"/>
    <mergeCell ref="DN23:DS23"/>
    <mergeCell ref="DT22:ED22"/>
    <mergeCell ref="CF22:CK22"/>
    <mergeCell ref="DC23:DM23"/>
    <mergeCell ref="CW23:DB23"/>
    <mergeCell ref="CL22:CV22"/>
    <mergeCell ref="CW22:DB22"/>
    <mergeCell ref="DC22:DM22"/>
    <mergeCell ref="CL23:CV23"/>
    <mergeCell ref="BU23:CE23"/>
    <mergeCell ref="CF23:CK23"/>
    <mergeCell ref="A23:L23"/>
    <mergeCell ref="M23:O23"/>
    <mergeCell ref="P23:U23"/>
    <mergeCell ref="V23:AF23"/>
    <mergeCell ref="AG22:AL22"/>
    <mergeCell ref="BD23:BN23"/>
    <mergeCell ref="BO23:BT23"/>
    <mergeCell ref="BU22:CE22"/>
    <mergeCell ref="BD22:BN22"/>
    <mergeCell ref="BO22:BT22"/>
    <mergeCell ref="AG23:AL23"/>
    <mergeCell ref="AM23:AW23"/>
    <mergeCell ref="AX23:BC23"/>
    <mergeCell ref="A22:L22"/>
    <mergeCell ref="M22:O22"/>
    <mergeCell ref="P22:U22"/>
    <mergeCell ref="V22:AF22"/>
    <mergeCell ref="DN22:DS22"/>
    <mergeCell ref="DT20:ED20"/>
    <mergeCell ref="A21:L21"/>
    <mergeCell ref="M21:O21"/>
    <mergeCell ref="P21:U21"/>
    <mergeCell ref="V21:AF21"/>
    <mergeCell ref="AG21:AL21"/>
    <mergeCell ref="DT21:ED21"/>
    <mergeCell ref="AM22:AW22"/>
    <mergeCell ref="AX22:BC22"/>
    <mergeCell ref="DC20:DM20"/>
    <mergeCell ref="DN20:DS20"/>
    <mergeCell ref="BD21:BN21"/>
    <mergeCell ref="BO21:BT21"/>
    <mergeCell ref="BU20:CE20"/>
    <mergeCell ref="CF20:CK20"/>
    <mergeCell ref="CL20:CV20"/>
    <mergeCell ref="CW20:DB20"/>
    <mergeCell ref="DC21:DM21"/>
    <mergeCell ref="DN21:DS21"/>
    <mergeCell ref="AM21:AW21"/>
    <mergeCell ref="AX21:BC21"/>
    <mergeCell ref="BU21:CE21"/>
    <mergeCell ref="CF21:CK21"/>
    <mergeCell ref="CL21:CV21"/>
    <mergeCell ref="CW21:DB21"/>
    <mergeCell ref="DT19:ED19"/>
    <mergeCell ref="A20:L20"/>
    <mergeCell ref="M20:O20"/>
    <mergeCell ref="P20:U20"/>
    <mergeCell ref="V20:AF20"/>
    <mergeCell ref="AG20:AL20"/>
    <mergeCell ref="AM20:AW20"/>
    <mergeCell ref="AX20:BC20"/>
    <mergeCell ref="BD20:BN20"/>
    <mergeCell ref="BO20:BT20"/>
    <mergeCell ref="DN19:DS19"/>
    <mergeCell ref="DT18:ED18"/>
    <mergeCell ref="CF18:CK18"/>
    <mergeCell ref="DC19:DM19"/>
    <mergeCell ref="CW19:DB19"/>
    <mergeCell ref="CL18:CV18"/>
    <mergeCell ref="CW18:DB18"/>
    <mergeCell ref="DC18:DM18"/>
    <mergeCell ref="CL19:CV19"/>
    <mergeCell ref="BU19:CE19"/>
    <mergeCell ref="CF19:CK19"/>
    <mergeCell ref="A19:L19"/>
    <mergeCell ref="M19:O19"/>
    <mergeCell ref="P19:U19"/>
    <mergeCell ref="V19:AF19"/>
    <mergeCell ref="AG18:AL18"/>
    <mergeCell ref="BD19:BN19"/>
    <mergeCell ref="BO19:BT19"/>
    <mergeCell ref="BU18:CE18"/>
    <mergeCell ref="BD18:BN18"/>
    <mergeCell ref="BO18:BT18"/>
    <mergeCell ref="AG19:AL19"/>
    <mergeCell ref="AM19:AW19"/>
    <mergeCell ref="AX19:BC19"/>
    <mergeCell ref="A18:L18"/>
    <mergeCell ref="M18:O18"/>
    <mergeCell ref="P18:U18"/>
    <mergeCell ref="V18:AF18"/>
    <mergeCell ref="DN18:DS18"/>
    <mergeCell ref="DT16:ED16"/>
    <mergeCell ref="A17:L17"/>
    <mergeCell ref="M17:O17"/>
    <mergeCell ref="P17:U17"/>
    <mergeCell ref="V17:AF17"/>
    <mergeCell ref="AG17:AL17"/>
    <mergeCell ref="DT17:ED17"/>
    <mergeCell ref="AM18:AW18"/>
    <mergeCell ref="AX18:BC18"/>
    <mergeCell ref="DC16:DM16"/>
    <mergeCell ref="DN16:DS16"/>
    <mergeCell ref="BD17:BN17"/>
    <mergeCell ref="BO17:BT17"/>
    <mergeCell ref="BU16:CE16"/>
    <mergeCell ref="CF16:CK16"/>
    <mergeCell ref="CL16:CV16"/>
    <mergeCell ref="CW16:DB16"/>
    <mergeCell ref="DC17:DM17"/>
    <mergeCell ref="DN17:DS17"/>
    <mergeCell ref="AM17:AW17"/>
    <mergeCell ref="AX17:BC17"/>
    <mergeCell ref="BU17:CE17"/>
    <mergeCell ref="CF17:CK17"/>
    <mergeCell ref="CL17:CV17"/>
    <mergeCell ref="CW17:DB17"/>
    <mergeCell ref="DT15:ED15"/>
    <mergeCell ref="A16:L16"/>
    <mergeCell ref="M16:O16"/>
    <mergeCell ref="P16:U16"/>
    <mergeCell ref="V16:AF16"/>
    <mergeCell ref="AG16:AL16"/>
    <mergeCell ref="AM16:AW16"/>
    <mergeCell ref="AX16:BC16"/>
    <mergeCell ref="BD16:BN16"/>
    <mergeCell ref="BO16:BT16"/>
    <mergeCell ref="DN15:DS15"/>
    <mergeCell ref="DT14:ED14"/>
    <mergeCell ref="CF14:CK14"/>
    <mergeCell ref="DC15:DM15"/>
    <mergeCell ref="CW15:DB15"/>
    <mergeCell ref="CL14:CV14"/>
    <mergeCell ref="CW14:DB14"/>
    <mergeCell ref="DC14:DM14"/>
    <mergeCell ref="CL15:CV15"/>
    <mergeCell ref="BU15:CE15"/>
    <mergeCell ref="CF15:CK15"/>
    <mergeCell ref="A15:L15"/>
    <mergeCell ref="M15:O15"/>
    <mergeCell ref="P15:U15"/>
    <mergeCell ref="V15:AF15"/>
    <mergeCell ref="AG14:AL14"/>
    <mergeCell ref="BD15:BN15"/>
    <mergeCell ref="BO15:BT15"/>
    <mergeCell ref="BU14:CE14"/>
    <mergeCell ref="BD14:BN14"/>
    <mergeCell ref="BO14:BT14"/>
    <mergeCell ref="AG15:AL15"/>
    <mergeCell ref="AM15:AW15"/>
    <mergeCell ref="AX15:BC15"/>
    <mergeCell ref="A14:L14"/>
    <mergeCell ref="M14:O14"/>
    <mergeCell ref="P14:U14"/>
    <mergeCell ref="V14:AF14"/>
    <mergeCell ref="DN14:DS14"/>
    <mergeCell ref="DT12:ED12"/>
    <mergeCell ref="A13:L13"/>
    <mergeCell ref="M13:O13"/>
    <mergeCell ref="P13:U13"/>
    <mergeCell ref="V13:AF13"/>
    <mergeCell ref="AG13:AL13"/>
    <mergeCell ref="DT13:ED13"/>
    <mergeCell ref="AM14:AW14"/>
    <mergeCell ref="AX14:BC14"/>
    <mergeCell ref="DC12:DM12"/>
    <mergeCell ref="DN12:DS12"/>
    <mergeCell ref="BD13:BN13"/>
    <mergeCell ref="BO13:BT13"/>
    <mergeCell ref="BU12:CE12"/>
    <mergeCell ref="CF12:CK12"/>
    <mergeCell ref="BD12:BN12"/>
    <mergeCell ref="BO12:BT12"/>
    <mergeCell ref="CL12:CV12"/>
    <mergeCell ref="CW12:DB12"/>
    <mergeCell ref="AM13:AW13"/>
    <mergeCell ref="AX13:BC13"/>
    <mergeCell ref="BU13:CE13"/>
    <mergeCell ref="CF13:CK13"/>
    <mergeCell ref="DC13:DM13"/>
    <mergeCell ref="DN13:DS13"/>
    <mergeCell ref="CL13:CV13"/>
    <mergeCell ref="CW13:DB13"/>
    <mergeCell ref="CL11:CV11"/>
    <mergeCell ref="CW11:DB11"/>
    <mergeCell ref="DT11:ED11"/>
    <mergeCell ref="A12:L12"/>
    <mergeCell ref="M12:O12"/>
    <mergeCell ref="P12:U12"/>
    <mergeCell ref="V12:AF12"/>
    <mergeCell ref="AG12:AL12"/>
    <mergeCell ref="AM12:AW12"/>
    <mergeCell ref="AX12:BC12"/>
    <mergeCell ref="DC11:DM11"/>
    <mergeCell ref="DN11:DS11"/>
    <mergeCell ref="DT10:ED10"/>
    <mergeCell ref="A11:L11"/>
    <mergeCell ref="M11:O11"/>
    <mergeCell ref="P11:U11"/>
    <mergeCell ref="V11:AF11"/>
    <mergeCell ref="AG11:AL11"/>
    <mergeCell ref="AM11:AW11"/>
    <mergeCell ref="AX11:BC11"/>
    <mergeCell ref="BD11:BN11"/>
    <mergeCell ref="BO11:BT11"/>
    <mergeCell ref="BU10:CE10"/>
    <mergeCell ref="CF10:CK10"/>
    <mergeCell ref="BU11:CE11"/>
    <mergeCell ref="CF11:CK11"/>
    <mergeCell ref="DC10:DM10"/>
    <mergeCell ref="DN10:DS10"/>
    <mergeCell ref="DY9:ED9"/>
    <mergeCell ref="A10:L10"/>
    <mergeCell ref="M10:O10"/>
    <mergeCell ref="P10:U10"/>
    <mergeCell ref="V10:AF10"/>
    <mergeCell ref="AG10:AL10"/>
    <mergeCell ref="BZ9:CE9"/>
    <mergeCell ref="CH9:CK9"/>
    <mergeCell ref="CL8:CV8"/>
    <mergeCell ref="CW8:DB8"/>
    <mergeCell ref="AM10:AW10"/>
    <mergeCell ref="AX10:BC10"/>
    <mergeCell ref="BD10:BN10"/>
    <mergeCell ref="BO10:BT10"/>
    <mergeCell ref="BD8:BN8"/>
    <mergeCell ref="BO8:BT8"/>
    <mergeCell ref="CL10:CV10"/>
    <mergeCell ref="CW10:DB10"/>
    <mergeCell ref="CQ9:CV9"/>
    <mergeCell ref="CY9:DB9"/>
    <mergeCell ref="DH9:DM9"/>
    <mergeCell ref="DP9:DS9"/>
    <mergeCell ref="DC8:DM8"/>
    <mergeCell ref="DN8:DS8"/>
    <mergeCell ref="DT8:ED8"/>
    <mergeCell ref="R9:U9"/>
    <mergeCell ref="AA9:AF9"/>
    <mergeCell ref="AI9:AL9"/>
    <mergeCell ref="AR9:AW9"/>
    <mergeCell ref="AZ9:BC9"/>
    <mergeCell ref="BI9:BN9"/>
    <mergeCell ref="BQ9:BT9"/>
    <mergeCell ref="A4:AF5"/>
    <mergeCell ref="DN4:ED5"/>
    <mergeCell ref="P6:AF7"/>
    <mergeCell ref="AG6:AW7"/>
    <mergeCell ref="AX6:BN7"/>
    <mergeCell ref="BO6:CE7"/>
    <mergeCell ref="CF6:CV7"/>
    <mergeCell ref="CW6:DM7"/>
    <mergeCell ref="DN6:ED7"/>
    <mergeCell ref="I7:O7"/>
    <mergeCell ref="A8:K8"/>
    <mergeCell ref="AM8:AW8"/>
    <mergeCell ref="AX8:BC8"/>
    <mergeCell ref="P8:U8"/>
    <mergeCell ref="V8:AF8"/>
    <mergeCell ref="AG8:AL8"/>
    <mergeCell ref="BU8:CE8"/>
    <mergeCell ref="CF8:CK8"/>
  </mergeCells>
  <printOptions/>
  <pageMargins left="0.7086614173228347" right="0.7086614173228347" top="0.7480314960629921" bottom="0.7480314960629921" header="0.31496062992125984" footer="0.31496062992125984"/>
  <pageSetup firstPageNumber="19" useFirstPageNumber="1" fitToHeight="0" horizontalDpi="600" verticalDpi="600" orientation="portrait" paperSize="9" scale="52" r:id="rId2"/>
  <headerFooter alignWithMargins="0">
    <oddFooter>&amp;C&amp;"ＭＳ Ｐ明朝,標準"&amp;24&amp;P</oddFooter>
  </headerFooter>
  <rowBreaks count="1" manualBreakCount="1">
    <brk id="54" max="1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00254153</cp:lastModifiedBy>
  <cp:lastPrinted>2019-01-24T05:27:36Z</cp:lastPrinted>
  <dcterms:created xsi:type="dcterms:W3CDTF">2011-01-26T05:07:25Z</dcterms:created>
  <dcterms:modified xsi:type="dcterms:W3CDTF">2019-01-24T06:23:01Z</dcterms:modified>
  <cp:category/>
  <cp:version/>
  <cp:contentType/>
  <cp:contentStatus/>
</cp:coreProperties>
</file>