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<sst xmlns="http://schemas.openxmlformats.org/spreadsheetml/2006/main" count="123" uniqueCount="59">
  <si>
    <t>（外航）</t>
  </si>
  <si>
    <t>単位：隻数（隻）　総トン数（トン）</t>
  </si>
  <si>
    <t>　　　　　　月別</t>
  </si>
  <si>
    <t>合　　　　計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</si>
  <si>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</si>
  <si>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</si>
  <si>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</si>
  <si>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</si>
  <si>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</si>
  <si>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</si>
  <si>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</si>
  <si>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</si>
  <si>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</si>
  <si>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</si>
  <si>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</si>
  <si>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　船種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</si>
  <si>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</si>
  <si>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</si>
  <si>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</si>
  <si>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</si>
  <si>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</si>
  <si>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</si>
  <si>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</si>
  <si>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</si>
  <si>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</si>
  <si>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</si>
  <si>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</si>
  <si>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</si>
  <si>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</si>
  <si>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</si>
  <si>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</si>
  <si>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</si>
  <si>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</si>
  <si>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</si>
  <si>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</si>
  <si>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</si>
  <si>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</si>
  <si>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</si>
  <si>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</si>
  <si>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</si>
  <si>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</si>
  <si>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</si>
  <si>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</si>
  <si>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</si>
  <si>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</si>
  <si>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</si>
  <si>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</si>
  <si>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</si>
  <si>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</si>
  <si>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</si>
  <si>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</si>
  <si>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</si>
  <si>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</si>
  <si>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</si>
  <si>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6月</t>
  </si>
  <si>
    <t xml:space="preserve"> 入 港 船 舶 の 船 種 別 月 別 表</t>
  </si>
  <si>
    <t>平成27年1月　～　平成27年12月</t>
  </si>
  <si>
    <t xml:space="preserve"> 入 港 船 舶 の 船 種 別 月 別 表</t>
  </si>
  <si>
    <t>平成27年　1月　～　平成27年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</si>
</sst>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P明朝B"/>
      <family val="1"/>
    </font>
    <font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showZeros="0" tabSelected="1" zoomScale="60" zoomScaleNormal="60" zoomScalePageLayoutView="0" workbookViewId="0" topLeftCell="A1">
      <selection activeCell="N3" sqref="N3"/>
    </sheetView>
  </sheetViews>
  <sheetFormatPr defaultColWidth="9.00390625" defaultRowHeight="13.5"/>
  <cols>
    <col min="1" max="1" width="18.625" style="1" customWidth="1"/>
    <col min="2" max="2" width="7.1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3:15" ht="45" customHeight="1">
      <c r="C2" s="33" t="s">
        <v>55</v>
      </c>
      <c r="D2" s="33"/>
      <c r="E2" s="33"/>
      <c r="F2" s="33"/>
      <c r="G2" s="33"/>
      <c r="H2" s="33"/>
      <c r="I2" s="33"/>
      <c r="J2" s="33"/>
      <c r="K2" s="33" t="s">
        <v>0</v>
      </c>
      <c r="L2" s="33"/>
      <c r="M2" s="6"/>
      <c r="O2" s="6"/>
    </row>
    <row r="3" spans="2:15" ht="45" customHeight="1">
      <c r="B3" s="27"/>
      <c r="C3" s="27"/>
      <c r="D3" s="2"/>
      <c r="F3" s="3"/>
      <c r="G3" s="4"/>
      <c r="H3" s="4"/>
      <c r="I3" s="4"/>
      <c r="J3" s="4"/>
      <c r="K3" s="5"/>
      <c r="M3" s="6"/>
      <c r="O3" s="6"/>
    </row>
    <row r="4" spans="1:16" s="9" customFormat="1" ht="21.75" customHeight="1">
      <c r="A4" s="28" t="s">
        <v>56</v>
      </c>
      <c r="B4" s="28"/>
      <c r="C4" s="28"/>
      <c r="D4" s="7"/>
      <c r="E4" s="7"/>
      <c r="F4" s="7"/>
      <c r="G4" s="7"/>
      <c r="H4" s="7"/>
      <c r="I4" s="8"/>
      <c r="J4" s="7"/>
      <c r="K4" s="31" t="s">
        <v>1</v>
      </c>
      <c r="L4" s="31"/>
      <c r="M4" s="31"/>
      <c r="P4" s="23"/>
    </row>
    <row r="5" spans="1:16" s="11" customFormat="1" ht="30" customHeight="1">
      <c r="A5" s="10" t="s">
        <v>2</v>
      </c>
      <c r="B5" s="29" t="s">
        <v>3</v>
      </c>
      <c r="C5" s="30"/>
      <c r="D5" s="29" t="s">
        <v>4</v>
      </c>
      <c r="E5" s="30"/>
      <c r="F5" s="29" t="s">
        <v>5</v>
      </c>
      <c r="G5" s="30"/>
      <c r="H5" s="29" t="s">
        <v>6</v>
      </c>
      <c r="I5" s="30"/>
      <c r="J5" s="29" t="s">
        <v>7</v>
      </c>
      <c r="K5" s="30"/>
      <c r="L5" s="29" t="s">
        <v>8</v>
      </c>
      <c r="M5" s="30"/>
      <c r="N5" s="32"/>
      <c r="O5" s="32"/>
      <c r="P5" s="24"/>
    </row>
    <row r="6" spans="1:15" s="11" customFormat="1" ht="30" customHeight="1">
      <c r="A6" s="12" t="s">
        <v>15</v>
      </c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6"/>
      <c r="O6" s="26"/>
    </row>
    <row r="7" spans="1:13" s="11" customFormat="1" ht="30" customHeight="1">
      <c r="A7" s="13" t="s">
        <v>18</v>
      </c>
      <c r="B7" s="19">
        <f>SUM(B8:B42)</f>
        <v>124</v>
      </c>
      <c r="C7" s="19">
        <f>SUM(C8:C42)</f>
        <v>1235922</v>
      </c>
      <c r="D7" s="19">
        <f>SUM(D8:D42)</f>
        <v>9</v>
      </c>
      <c r="E7" s="19">
        <f aca="true" t="shared" si="0" ref="E7:M7">SUM(E8:E42)</f>
        <v>63908</v>
      </c>
      <c r="F7" s="19">
        <f t="shared" si="0"/>
        <v>9</v>
      </c>
      <c r="G7" s="19">
        <f t="shared" si="0"/>
        <v>83447</v>
      </c>
      <c r="H7" s="19">
        <f t="shared" si="0"/>
        <v>7</v>
      </c>
      <c r="I7" s="19">
        <f t="shared" si="0"/>
        <v>59686</v>
      </c>
      <c r="J7" s="19">
        <f t="shared" si="0"/>
        <v>12</v>
      </c>
      <c r="K7" s="19">
        <f t="shared" si="0"/>
        <v>105538</v>
      </c>
      <c r="L7" s="19">
        <f t="shared" si="0"/>
        <v>13</v>
      </c>
      <c r="M7" s="19">
        <f t="shared" si="0"/>
        <v>145568</v>
      </c>
    </row>
    <row r="8" spans="1:13" s="11" customFormat="1" ht="30" customHeight="1">
      <c r="A8" s="25" t="s">
        <v>19</v>
      </c>
      <c r="B8" s="34">
        <f aca="true" t="shared" si="1" ref="B8:B42">SUM(D8,F8,H8,J8,L8,B50,D50,F50,H50,J50,L50,N50)</f>
        <v>0</v>
      </c>
      <c r="C8" s="34">
        <f aca="true" t="shared" si="2" ref="C8:C42">SUM(E8,G8,I8,K8,M8,C50,E50,G50,I50,K50,M50,O50)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11" customFormat="1" ht="30" customHeight="1">
      <c r="A9" s="25" t="s">
        <v>20</v>
      </c>
      <c r="B9" s="19">
        <f t="shared" si="1"/>
        <v>0</v>
      </c>
      <c r="C9" s="19">
        <f t="shared" si="2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11" customFormat="1" ht="30" customHeight="1">
      <c r="A10" s="25" t="s">
        <v>21</v>
      </c>
      <c r="B10" s="19">
        <f t="shared" si="1"/>
        <v>0</v>
      </c>
      <c r="C10" s="19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s="11" customFormat="1" ht="30" customHeight="1">
      <c r="A11" s="25" t="s">
        <v>22</v>
      </c>
      <c r="B11" s="19">
        <f t="shared" si="1"/>
        <v>0</v>
      </c>
      <c r="C11" s="19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11" customFormat="1" ht="30" customHeight="1">
      <c r="A12" s="25" t="s">
        <v>23</v>
      </c>
      <c r="B12" s="19">
        <f t="shared" si="1"/>
        <v>0</v>
      </c>
      <c r="C12" s="19">
        <f t="shared" si="2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11" customFormat="1" ht="30" customHeight="1">
      <c r="A13" s="25" t="s">
        <v>24</v>
      </c>
      <c r="B13" s="19">
        <f t="shared" si="1"/>
        <v>21</v>
      </c>
      <c r="C13" s="19">
        <f t="shared" si="2"/>
        <v>75770</v>
      </c>
      <c r="D13" s="35">
        <v>1</v>
      </c>
      <c r="E13" s="35">
        <v>5378</v>
      </c>
      <c r="F13" s="35"/>
      <c r="G13" s="35"/>
      <c r="H13" s="35">
        <v>1</v>
      </c>
      <c r="I13" s="35">
        <v>5378</v>
      </c>
      <c r="J13" s="35">
        <v>2</v>
      </c>
      <c r="K13" s="35">
        <v>7308</v>
      </c>
      <c r="L13" s="35">
        <v>3</v>
      </c>
      <c r="M13" s="35">
        <v>9998</v>
      </c>
    </row>
    <row r="14" spans="1:13" s="11" customFormat="1" ht="30" customHeight="1">
      <c r="A14" s="25" t="s">
        <v>25</v>
      </c>
      <c r="B14" s="19">
        <f t="shared" si="1"/>
        <v>6</v>
      </c>
      <c r="C14" s="19">
        <f t="shared" si="2"/>
        <v>31093</v>
      </c>
      <c r="D14" s="35">
        <v>2</v>
      </c>
      <c r="E14" s="35">
        <v>6815</v>
      </c>
      <c r="F14" s="35">
        <v>1</v>
      </c>
      <c r="G14" s="35">
        <v>1477</v>
      </c>
      <c r="H14" s="35"/>
      <c r="I14" s="35"/>
      <c r="J14" s="35"/>
      <c r="K14" s="35"/>
      <c r="L14" s="35"/>
      <c r="M14" s="35"/>
    </row>
    <row r="15" spans="1:13" s="11" customFormat="1" ht="30" customHeight="1">
      <c r="A15" s="25" t="s">
        <v>26</v>
      </c>
      <c r="B15" s="19">
        <f t="shared" si="1"/>
        <v>0</v>
      </c>
      <c r="C15" s="19">
        <f t="shared" si="2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11" customFormat="1" ht="30" customHeight="1">
      <c r="A16" s="25" t="s">
        <v>27</v>
      </c>
      <c r="B16" s="19">
        <f t="shared" si="1"/>
        <v>0</v>
      </c>
      <c r="C16" s="19">
        <f t="shared" si="2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11" customFormat="1" ht="30" customHeight="1">
      <c r="A17" s="25" t="s">
        <v>28</v>
      </c>
      <c r="B17" s="19">
        <f t="shared" si="1"/>
        <v>8</v>
      </c>
      <c r="C17" s="19">
        <f t="shared" si="2"/>
        <v>40548</v>
      </c>
      <c r="D17" s="35"/>
      <c r="E17" s="35"/>
      <c r="F17" s="35">
        <v>1</v>
      </c>
      <c r="G17" s="35">
        <v>5051</v>
      </c>
      <c r="H17" s="35">
        <v>1</v>
      </c>
      <c r="I17" s="35">
        <v>9991</v>
      </c>
      <c r="J17" s="35">
        <v>2</v>
      </c>
      <c r="K17" s="35">
        <v>9840</v>
      </c>
      <c r="L17" s="35"/>
      <c r="M17" s="35"/>
    </row>
    <row r="18" spans="1:13" s="11" customFormat="1" ht="30" customHeight="1">
      <c r="A18" s="25" t="s">
        <v>29</v>
      </c>
      <c r="B18" s="19">
        <f t="shared" si="1"/>
        <v>0</v>
      </c>
      <c r="C18" s="19">
        <f t="shared" si="2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11" customFormat="1" ht="30" customHeight="1">
      <c r="A19" s="25" t="s">
        <v>30</v>
      </c>
      <c r="B19" s="19">
        <f t="shared" si="1"/>
        <v>0</v>
      </c>
      <c r="C19" s="19">
        <f t="shared" si="2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11" customFormat="1" ht="30" customHeight="1">
      <c r="A20" s="25" t="s">
        <v>31</v>
      </c>
      <c r="B20" s="19">
        <f t="shared" si="1"/>
        <v>13</v>
      </c>
      <c r="C20" s="19">
        <f t="shared" si="2"/>
        <v>314470</v>
      </c>
      <c r="D20" s="35">
        <v>1</v>
      </c>
      <c r="E20" s="35">
        <v>31756</v>
      </c>
      <c r="F20" s="35">
        <v>1</v>
      </c>
      <c r="G20" s="35">
        <v>4978</v>
      </c>
      <c r="H20" s="35"/>
      <c r="I20" s="35"/>
      <c r="J20" s="35">
        <v>2</v>
      </c>
      <c r="K20" s="35">
        <v>36510</v>
      </c>
      <c r="L20" s="35">
        <v>1</v>
      </c>
      <c r="M20" s="35">
        <v>32415</v>
      </c>
    </row>
    <row r="21" spans="1:13" s="11" customFormat="1" ht="30" customHeight="1">
      <c r="A21" s="25" t="s">
        <v>32</v>
      </c>
      <c r="B21" s="19">
        <f t="shared" si="1"/>
        <v>12</v>
      </c>
      <c r="C21" s="19">
        <f t="shared" si="2"/>
        <v>369836</v>
      </c>
      <c r="D21" s="35"/>
      <c r="E21" s="35"/>
      <c r="F21" s="35">
        <v>1</v>
      </c>
      <c r="G21" s="35">
        <v>29989</v>
      </c>
      <c r="H21" s="35">
        <v>1</v>
      </c>
      <c r="I21" s="35">
        <v>31385</v>
      </c>
      <c r="J21" s="35">
        <v>1</v>
      </c>
      <c r="K21" s="35">
        <v>31754</v>
      </c>
      <c r="L21" s="35">
        <v>2</v>
      </c>
      <c r="M21" s="35">
        <v>61389</v>
      </c>
    </row>
    <row r="22" spans="1:13" s="11" customFormat="1" ht="30" customHeight="1">
      <c r="A22" s="25" t="s">
        <v>33</v>
      </c>
      <c r="B22" s="19">
        <f t="shared" si="1"/>
        <v>0</v>
      </c>
      <c r="C22" s="19">
        <f t="shared" si="2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11" customFormat="1" ht="30" customHeight="1">
      <c r="A23" s="25" t="s">
        <v>34</v>
      </c>
      <c r="B23" s="19">
        <f t="shared" si="1"/>
        <v>0</v>
      </c>
      <c r="C23" s="19">
        <f t="shared" si="2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11" customFormat="1" ht="30" customHeight="1">
      <c r="A24" s="25" t="s">
        <v>35</v>
      </c>
      <c r="B24" s="19">
        <f t="shared" si="1"/>
        <v>0</v>
      </c>
      <c r="C24" s="19">
        <f t="shared" si="2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s="11" customFormat="1" ht="30" customHeight="1">
      <c r="A25" s="25" t="s">
        <v>36</v>
      </c>
      <c r="B25" s="19">
        <f t="shared" si="1"/>
        <v>0</v>
      </c>
      <c r="C25" s="19">
        <f t="shared" si="2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11" customFormat="1" ht="30" customHeight="1">
      <c r="A26" s="25" t="s">
        <v>37</v>
      </c>
      <c r="B26" s="19">
        <f t="shared" si="1"/>
        <v>0</v>
      </c>
      <c r="C26" s="1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11" customFormat="1" ht="30" customHeight="1">
      <c r="A27" s="25" t="s">
        <v>38</v>
      </c>
      <c r="B27" s="19">
        <f t="shared" si="1"/>
        <v>30</v>
      </c>
      <c r="C27" s="19">
        <f t="shared" si="2"/>
        <v>330443</v>
      </c>
      <c r="D27" s="35">
        <v>2</v>
      </c>
      <c r="E27" s="35">
        <v>10185</v>
      </c>
      <c r="F27" s="35">
        <v>2</v>
      </c>
      <c r="G27" s="35">
        <v>35751</v>
      </c>
      <c r="H27" s="35">
        <v>2</v>
      </c>
      <c r="I27" s="35">
        <v>9467</v>
      </c>
      <c r="J27" s="35">
        <v>2</v>
      </c>
      <c r="K27" s="35">
        <v>15224</v>
      </c>
      <c r="L27" s="35">
        <v>2</v>
      </c>
      <c r="M27" s="35">
        <v>28727</v>
      </c>
    </row>
    <row r="28" spans="1:13" s="11" customFormat="1" ht="30" customHeight="1">
      <c r="A28" s="25" t="s">
        <v>39</v>
      </c>
      <c r="B28" s="19">
        <f t="shared" si="1"/>
        <v>34</v>
      </c>
      <c r="C28" s="19">
        <f t="shared" si="2"/>
        <v>73762</v>
      </c>
      <c r="D28" s="35">
        <v>3</v>
      </c>
      <c r="E28" s="35">
        <v>9774</v>
      </c>
      <c r="F28" s="35">
        <v>3</v>
      </c>
      <c r="G28" s="35">
        <v>6201</v>
      </c>
      <c r="H28" s="35">
        <v>2</v>
      </c>
      <c r="I28" s="35">
        <v>3465</v>
      </c>
      <c r="J28" s="35">
        <v>3</v>
      </c>
      <c r="K28" s="35">
        <v>4902</v>
      </c>
      <c r="L28" s="35">
        <v>5</v>
      </c>
      <c r="M28" s="35">
        <v>13039</v>
      </c>
    </row>
    <row r="29" spans="1:13" s="11" customFormat="1" ht="30" customHeight="1">
      <c r="A29" s="25" t="s">
        <v>40</v>
      </c>
      <c r="B29" s="19">
        <f t="shared" si="1"/>
        <v>0</v>
      </c>
      <c r="C29" s="1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1" customFormat="1" ht="30" customHeight="1">
      <c r="A30" s="25" t="s">
        <v>41</v>
      </c>
      <c r="B30" s="19">
        <f t="shared" si="1"/>
        <v>0</v>
      </c>
      <c r="C30" s="1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11" customFormat="1" ht="30" customHeight="1">
      <c r="A31" s="25" t="s">
        <v>42</v>
      </c>
      <c r="B31" s="19">
        <f t="shared" si="1"/>
        <v>0</v>
      </c>
      <c r="C31" s="1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s="11" customFormat="1" ht="30" customHeight="1">
      <c r="A32" s="25" t="s">
        <v>43</v>
      </c>
      <c r="B32" s="19">
        <f t="shared" si="1"/>
        <v>0</v>
      </c>
      <c r="C32" s="1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s="11" customFormat="1" ht="30" customHeight="1">
      <c r="A33" s="25" t="s">
        <v>44</v>
      </c>
      <c r="B33" s="19">
        <f t="shared" si="1"/>
        <v>0</v>
      </c>
      <c r="C33" s="1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s="11" customFormat="1" ht="30" customHeight="1">
      <c r="A34" s="25" t="s">
        <v>45</v>
      </c>
      <c r="B34" s="19">
        <f t="shared" si="1"/>
        <v>0</v>
      </c>
      <c r="C34" s="1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11" customFormat="1" ht="30" customHeight="1">
      <c r="A35" s="25" t="s">
        <v>46</v>
      </c>
      <c r="B35" s="19">
        <f t="shared" si="1"/>
        <v>0</v>
      </c>
      <c r="C35" s="1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s="11" customFormat="1" ht="30" customHeight="1">
      <c r="A36" s="25" t="s">
        <v>47</v>
      </c>
      <c r="B36" s="19">
        <f t="shared" si="1"/>
        <v>0</v>
      </c>
      <c r="C36" s="19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s="11" customFormat="1" ht="30" customHeight="1">
      <c r="A37" s="25" t="s">
        <v>48</v>
      </c>
      <c r="B37" s="19">
        <f t="shared" si="1"/>
        <v>0</v>
      </c>
      <c r="C37" s="19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s="11" customFormat="1" ht="30" customHeight="1">
      <c r="A38" s="25" t="s">
        <v>49</v>
      </c>
      <c r="B38" s="19">
        <f t="shared" si="1"/>
        <v>0</v>
      </c>
      <c r="C38" s="19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s="11" customFormat="1" ht="30" customHeight="1">
      <c r="A39" s="25" t="s">
        <v>50</v>
      </c>
      <c r="B39" s="19">
        <f t="shared" si="1"/>
        <v>0</v>
      </c>
      <c r="C39" s="19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s="11" customFormat="1" ht="30" customHeight="1">
      <c r="A40" s="25" t="s">
        <v>51</v>
      </c>
      <c r="B40" s="19">
        <f t="shared" si="1"/>
        <v>0</v>
      </c>
      <c r="C40" s="19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11" customFormat="1" ht="30" customHeight="1">
      <c r="A41" s="25" t="s">
        <v>52</v>
      </c>
      <c r="B41" s="19">
        <f t="shared" si="1"/>
        <v>0</v>
      </c>
      <c r="C41" s="19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11" customFormat="1" ht="30" customHeight="1">
      <c r="A42" s="25" t="s">
        <v>53</v>
      </c>
      <c r="B42" s="19">
        <f t="shared" si="1"/>
        <v>0</v>
      </c>
      <c r="C42" s="19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5" s="11" customFormat="1" ht="13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3:15" s="11" customFormat="1" ht="45" customHeight="1">
      <c r="C44" s="33" t="s">
        <v>57</v>
      </c>
      <c r="D44" s="33"/>
      <c r="E44" s="33"/>
      <c r="F44" s="33"/>
      <c r="G44" s="33"/>
      <c r="H44" s="33"/>
      <c r="I44" s="33"/>
      <c r="J44" s="33"/>
      <c r="K44" s="33" t="s">
        <v>0</v>
      </c>
      <c r="L44" s="33"/>
      <c r="M44" s="16"/>
      <c r="O44" s="16"/>
    </row>
    <row r="45" spans="3:15" s="11" customFormat="1" ht="45" customHeight="1"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16"/>
      <c r="O45" s="16"/>
    </row>
    <row r="46" spans="1:15" s="11" customFormat="1" ht="21.75" customHeight="1">
      <c r="A46" s="28" t="s">
        <v>58</v>
      </c>
      <c r="B46" s="28"/>
      <c r="C46" s="28"/>
      <c r="D46" s="17"/>
      <c r="E46" s="17"/>
      <c r="F46" s="17"/>
      <c r="G46" s="17"/>
      <c r="H46" s="17"/>
      <c r="I46" s="18"/>
      <c r="J46" s="17"/>
      <c r="L46" s="17"/>
      <c r="M46" s="31" t="s">
        <v>1</v>
      </c>
      <c r="N46" s="31"/>
      <c r="O46" s="31"/>
    </row>
    <row r="47" spans="1:15" s="11" customFormat="1" ht="30" customHeight="1">
      <c r="A47" s="10" t="s">
        <v>2</v>
      </c>
      <c r="B47" s="29" t="s">
        <v>54</v>
      </c>
      <c r="C47" s="30"/>
      <c r="D47" s="29" t="s">
        <v>9</v>
      </c>
      <c r="E47" s="30"/>
      <c r="F47" s="29" t="s">
        <v>10</v>
      </c>
      <c r="G47" s="30"/>
      <c r="H47" s="29" t="s">
        <v>11</v>
      </c>
      <c r="I47" s="30"/>
      <c r="J47" s="29" t="s">
        <v>12</v>
      </c>
      <c r="K47" s="30"/>
      <c r="L47" s="29" t="s">
        <v>13</v>
      </c>
      <c r="M47" s="30"/>
      <c r="N47" s="29" t="s">
        <v>14</v>
      </c>
      <c r="O47" s="30"/>
    </row>
    <row r="48" spans="1:15" s="11" customFormat="1" ht="30" customHeight="1">
      <c r="A48" s="12" t="s">
        <v>15</v>
      </c>
      <c r="B48" s="20" t="s">
        <v>16</v>
      </c>
      <c r="C48" s="20" t="s">
        <v>17</v>
      </c>
      <c r="D48" s="20" t="s">
        <v>16</v>
      </c>
      <c r="E48" s="20" t="s">
        <v>17</v>
      </c>
      <c r="F48" s="20" t="s">
        <v>16</v>
      </c>
      <c r="G48" s="20" t="s">
        <v>17</v>
      </c>
      <c r="H48" s="20" t="s">
        <v>16</v>
      </c>
      <c r="I48" s="20" t="s">
        <v>17</v>
      </c>
      <c r="J48" s="20" t="s">
        <v>16</v>
      </c>
      <c r="K48" s="20" t="s">
        <v>17</v>
      </c>
      <c r="L48" s="20" t="s">
        <v>16</v>
      </c>
      <c r="M48" s="20" t="s">
        <v>17</v>
      </c>
      <c r="N48" s="20" t="s">
        <v>16</v>
      </c>
      <c r="O48" s="20" t="s">
        <v>17</v>
      </c>
    </row>
    <row r="49" spans="1:15" s="11" customFormat="1" ht="30" customHeight="1">
      <c r="A49" s="13" t="s">
        <v>18</v>
      </c>
      <c r="B49" s="19">
        <f aca="true" t="shared" si="3" ref="B49:O49">SUM(B50:B116)</f>
        <v>12</v>
      </c>
      <c r="C49" s="19">
        <f t="shared" si="3"/>
        <v>112926</v>
      </c>
      <c r="D49" s="19">
        <f t="shared" si="3"/>
        <v>11</v>
      </c>
      <c r="E49" s="19">
        <f t="shared" si="3"/>
        <v>115775</v>
      </c>
      <c r="F49" s="19">
        <f t="shared" si="3"/>
        <v>8</v>
      </c>
      <c r="G49" s="19">
        <f t="shared" si="3"/>
        <v>87090</v>
      </c>
      <c r="H49" s="19">
        <f t="shared" si="3"/>
        <v>12</v>
      </c>
      <c r="I49" s="19">
        <f t="shared" si="3"/>
        <v>167334</v>
      </c>
      <c r="J49" s="19">
        <f t="shared" si="3"/>
        <v>10</v>
      </c>
      <c r="K49" s="19">
        <f t="shared" si="3"/>
        <v>95268</v>
      </c>
      <c r="L49" s="19">
        <f t="shared" si="3"/>
        <v>12</v>
      </c>
      <c r="M49" s="19">
        <f t="shared" si="3"/>
        <v>110894</v>
      </c>
      <c r="N49" s="19">
        <f t="shared" si="3"/>
        <v>9</v>
      </c>
      <c r="O49" s="19">
        <f t="shared" si="3"/>
        <v>88488</v>
      </c>
    </row>
    <row r="50" spans="1:15" s="11" customFormat="1" ht="30" customHeight="1">
      <c r="A50" s="25" t="s">
        <v>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11" customFormat="1" ht="30" customHeight="1">
      <c r="A51" s="25" t="s">
        <v>20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11" customFormat="1" ht="30" customHeight="1">
      <c r="A52" s="25" t="s">
        <v>21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11" customFormat="1" ht="30" customHeight="1">
      <c r="A53" s="25" t="s">
        <v>22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11" customFormat="1" ht="30" customHeight="1">
      <c r="A54" s="25" t="s">
        <v>23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11" customFormat="1" ht="30" customHeight="1">
      <c r="A55" s="25" t="s">
        <v>24</v>
      </c>
      <c r="B55" s="35">
        <v>2</v>
      </c>
      <c r="C55" s="35">
        <v>7308</v>
      </c>
      <c r="D55" s="35">
        <v>1</v>
      </c>
      <c r="E55" s="35">
        <v>1930</v>
      </c>
      <c r="F55" s="35">
        <v>2</v>
      </c>
      <c r="G55" s="35">
        <v>7308</v>
      </c>
      <c r="H55" s="35">
        <v>2</v>
      </c>
      <c r="I55" s="35">
        <v>7308</v>
      </c>
      <c r="J55" s="35">
        <v>2</v>
      </c>
      <c r="K55" s="35">
        <v>7308</v>
      </c>
      <c r="L55" s="35">
        <v>3</v>
      </c>
      <c r="M55" s="35">
        <v>9238</v>
      </c>
      <c r="N55" s="35">
        <v>2</v>
      </c>
      <c r="O55" s="35">
        <v>7308</v>
      </c>
    </row>
    <row r="56" spans="1:15" s="11" customFormat="1" ht="30" customHeight="1">
      <c r="A56" s="25" t="s">
        <v>25</v>
      </c>
      <c r="B56" s="35"/>
      <c r="C56" s="35"/>
      <c r="D56" s="35">
        <v>1</v>
      </c>
      <c r="E56" s="35">
        <v>20125</v>
      </c>
      <c r="F56" s="35"/>
      <c r="G56" s="35"/>
      <c r="H56" s="35">
        <v>1</v>
      </c>
      <c r="I56" s="35">
        <v>1586</v>
      </c>
      <c r="J56" s="35"/>
      <c r="K56" s="35"/>
      <c r="L56" s="35"/>
      <c r="M56" s="35"/>
      <c r="N56" s="35">
        <v>1</v>
      </c>
      <c r="O56" s="35">
        <v>1090</v>
      </c>
    </row>
    <row r="57" spans="1:15" s="11" customFormat="1" ht="30" customHeight="1">
      <c r="A57" s="25" t="s">
        <v>26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11" customFormat="1" ht="30" customHeight="1">
      <c r="A58" s="25" t="s">
        <v>27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11" customFormat="1" ht="30" customHeight="1">
      <c r="A59" s="25" t="s">
        <v>28</v>
      </c>
      <c r="B59" s="35">
        <v>1</v>
      </c>
      <c r="C59" s="35">
        <v>4105</v>
      </c>
      <c r="D59" s="35">
        <v>2</v>
      </c>
      <c r="E59" s="35">
        <v>9556</v>
      </c>
      <c r="F59" s="35"/>
      <c r="G59" s="35"/>
      <c r="H59" s="35">
        <v>1</v>
      </c>
      <c r="I59" s="35">
        <v>2005</v>
      </c>
      <c r="J59" s="35"/>
      <c r="K59" s="35"/>
      <c r="L59" s="35"/>
      <c r="M59" s="35"/>
      <c r="N59" s="35"/>
      <c r="O59" s="35"/>
    </row>
    <row r="60" spans="1:15" s="11" customFormat="1" ht="30" customHeight="1">
      <c r="A60" s="25" t="s">
        <v>29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11" customFormat="1" ht="30" customHeight="1">
      <c r="A61" s="25" t="s">
        <v>30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1" customFormat="1" ht="30" customHeight="1">
      <c r="A62" s="25" t="s">
        <v>31</v>
      </c>
      <c r="B62" s="35">
        <v>1</v>
      </c>
      <c r="C62" s="35">
        <v>14717</v>
      </c>
      <c r="D62" s="35">
        <v>1</v>
      </c>
      <c r="E62" s="35">
        <v>31243</v>
      </c>
      <c r="F62" s="35"/>
      <c r="G62" s="35"/>
      <c r="H62" s="35">
        <v>3</v>
      </c>
      <c r="I62" s="35">
        <v>80943</v>
      </c>
      <c r="J62" s="35">
        <v>1</v>
      </c>
      <c r="K62" s="35">
        <v>31482</v>
      </c>
      <c r="L62" s="35">
        <v>1</v>
      </c>
      <c r="M62" s="35">
        <v>23264</v>
      </c>
      <c r="N62" s="35">
        <v>1</v>
      </c>
      <c r="O62" s="35">
        <v>27162</v>
      </c>
    </row>
    <row r="63" spans="1:15" s="11" customFormat="1" ht="30" customHeight="1">
      <c r="A63" s="25" t="s">
        <v>32</v>
      </c>
      <c r="B63" s="35">
        <v>1</v>
      </c>
      <c r="C63" s="35">
        <v>29989</v>
      </c>
      <c r="D63" s="35">
        <v>1</v>
      </c>
      <c r="E63" s="35">
        <v>30004</v>
      </c>
      <c r="F63" s="35">
        <v>1</v>
      </c>
      <c r="G63" s="35">
        <v>31754</v>
      </c>
      <c r="H63" s="35">
        <v>1</v>
      </c>
      <c r="I63" s="35">
        <v>31255</v>
      </c>
      <c r="J63" s="35">
        <v>1</v>
      </c>
      <c r="K63" s="35">
        <v>31196</v>
      </c>
      <c r="L63" s="35">
        <v>1</v>
      </c>
      <c r="M63" s="35">
        <v>29885</v>
      </c>
      <c r="N63" s="35">
        <v>1</v>
      </c>
      <c r="O63" s="35">
        <v>31236</v>
      </c>
    </row>
    <row r="64" spans="1:15" s="11" customFormat="1" ht="30" customHeight="1">
      <c r="A64" s="25" t="s">
        <v>33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11" customFormat="1" ht="30" customHeight="1">
      <c r="A65" s="25" t="s">
        <v>34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11" customFormat="1" ht="30" customHeight="1">
      <c r="A66" s="25" t="s">
        <v>35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11" customFormat="1" ht="30" customHeight="1">
      <c r="A67" s="25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11" customFormat="1" ht="30" customHeight="1">
      <c r="A68" s="25" t="s">
        <v>37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11" customFormat="1" ht="30" customHeight="1">
      <c r="A69" s="25" t="s">
        <v>38</v>
      </c>
      <c r="B69" s="35">
        <v>3</v>
      </c>
      <c r="C69" s="35">
        <v>46348</v>
      </c>
      <c r="D69" s="35">
        <v>2</v>
      </c>
      <c r="E69" s="35">
        <v>19737</v>
      </c>
      <c r="F69" s="35">
        <v>3</v>
      </c>
      <c r="G69" s="35">
        <v>44295</v>
      </c>
      <c r="H69" s="35">
        <v>3</v>
      </c>
      <c r="I69" s="35">
        <v>42657</v>
      </c>
      <c r="J69" s="35">
        <v>3</v>
      </c>
      <c r="K69" s="35">
        <v>20284</v>
      </c>
      <c r="L69" s="35">
        <v>3</v>
      </c>
      <c r="M69" s="35">
        <v>37174</v>
      </c>
      <c r="N69" s="35">
        <v>3</v>
      </c>
      <c r="O69" s="35">
        <v>20594</v>
      </c>
    </row>
    <row r="70" spans="1:15" s="11" customFormat="1" ht="30" customHeight="1">
      <c r="A70" s="25" t="s">
        <v>39</v>
      </c>
      <c r="B70" s="35">
        <v>4</v>
      </c>
      <c r="C70" s="35">
        <v>10459</v>
      </c>
      <c r="D70" s="35">
        <v>3</v>
      </c>
      <c r="E70" s="35">
        <v>3180</v>
      </c>
      <c r="F70" s="35">
        <v>2</v>
      </c>
      <c r="G70" s="35">
        <v>3733</v>
      </c>
      <c r="H70" s="35">
        <v>1</v>
      </c>
      <c r="I70" s="35">
        <v>1580</v>
      </c>
      <c r="J70" s="35">
        <v>3</v>
      </c>
      <c r="K70" s="35">
        <v>4998</v>
      </c>
      <c r="L70" s="35">
        <v>4</v>
      </c>
      <c r="M70" s="35">
        <v>11333</v>
      </c>
      <c r="N70" s="35">
        <v>1</v>
      </c>
      <c r="O70" s="35">
        <v>1098</v>
      </c>
    </row>
    <row r="71" spans="1:15" s="11" customFormat="1" ht="30" customHeight="1">
      <c r="A71" s="25" t="s">
        <v>40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s="11" customFormat="1" ht="30" customHeight="1">
      <c r="A72" s="25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s="11" customFormat="1" ht="30" customHeight="1">
      <c r="A73" s="25" t="s">
        <v>42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s="11" customFormat="1" ht="30" customHeight="1">
      <c r="A74" s="25" t="s">
        <v>43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s="11" customFormat="1" ht="30" customHeight="1">
      <c r="A75" s="25" t="s">
        <v>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s="11" customFormat="1" ht="30" customHeight="1">
      <c r="A76" s="25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s="11" customFormat="1" ht="30" customHeight="1">
      <c r="A77" s="25" t="s">
        <v>46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s="11" customFormat="1" ht="30" customHeight="1">
      <c r="A78" s="25" t="s">
        <v>47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s="11" customFormat="1" ht="30" customHeight="1">
      <c r="A79" s="25" t="s">
        <v>48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s="11" customFormat="1" ht="30" customHeight="1">
      <c r="A80" s="25" t="s">
        <v>49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s="11" customFormat="1" ht="30" customHeight="1">
      <c r="A81" s="25" t="s">
        <v>50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s="11" customFormat="1" ht="30" customHeight="1">
      <c r="A82" s="25" t="s">
        <v>51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s="11" customFormat="1" ht="30" customHeight="1">
      <c r="A83" s="25" t="s">
        <v>52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s="11" customFormat="1" ht="30" customHeight="1">
      <c r="A84" s="25" t="s">
        <v>53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</sheetData>
  <sheetProtection/>
  <mergeCells count="22">
    <mergeCell ref="L47:M47"/>
    <mergeCell ref="N47:O47"/>
    <mergeCell ref="D47:E47"/>
    <mergeCell ref="F47:G47"/>
    <mergeCell ref="H47:I47"/>
    <mergeCell ref="J47:K47"/>
    <mergeCell ref="N5:O5"/>
    <mergeCell ref="C2:J2"/>
    <mergeCell ref="K2:L2"/>
    <mergeCell ref="C44:J44"/>
    <mergeCell ref="K44:L44"/>
    <mergeCell ref="A4:C4"/>
    <mergeCell ref="A46:C46"/>
    <mergeCell ref="B47:C47"/>
    <mergeCell ref="K4:M4"/>
    <mergeCell ref="M46:O46"/>
    <mergeCell ref="B5:C5"/>
    <mergeCell ref="D5:E5"/>
    <mergeCell ref="L5:M5"/>
    <mergeCell ref="F5:G5"/>
    <mergeCell ref="H5:I5"/>
    <mergeCell ref="J5:K5"/>
  </mergeCells>
  <printOptions/>
  <pageMargins left="0.5905511811023623" right="0.5118110236220472" top="0.5118110236220472" bottom="0.5511811023622047" header="0.3937007874015748" footer="0.2755905511811024"/>
  <pageSetup firstPageNumber="21" useFirstPageNumber="1" horizontalDpi="300" verticalDpi="300" orientation="portrait" paperSize="9" scale="65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2016-02-09T07:02:58Z</cp:lastPrinted>
  <dcterms:created xsi:type="dcterms:W3CDTF">2011-01-26T05:10:38Z</dcterms:created>
  <dcterms:modified xsi:type="dcterms:W3CDTF">2016-02-09T07:03:10Z</dcterms:modified>
  <cp:category/>
  <cp:version/>
  <cp:contentType/>
  <cp:contentStatus/>
</cp:coreProperties>
</file>