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'入港船舶の船種別トン階級別表'!$A:$B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<sst xmlns="http://schemas.openxmlformats.org/spreadsheetml/2006/main" count="99" uniqueCount="71">
  <si>
    <t>（内航）</t>
  </si>
  <si>
    <t>　　　　　　　　　　　階　級　別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</si>
  <si>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</si>
  <si>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</si>
  <si>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</si>
  <si>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</si>
  <si>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</si>
  <si>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</si>
  <si>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</si>
  <si>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</si>
  <si>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</si>
  <si>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</si>
  <si>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</si>
  <si>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</si>
  <si>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</si>
  <si>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</si>
  <si>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</si>
  <si>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</si>
  <si>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</si>
  <si>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</si>
  <si>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</si>
  <si>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</si>
  <si>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</si>
  <si>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</si>
  <si>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</si>
  <si>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</si>
  <si>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</si>
  <si>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</si>
  <si>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</si>
  <si>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</si>
  <si>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</si>
  <si>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</si>
  <si>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</si>
  <si>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</si>
  <si>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</si>
  <si>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</si>
  <si>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</si>
  <si>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</si>
  <si>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</si>
  <si>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</si>
  <si>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</si>
  <si>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</si>
  <si>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</si>
  <si>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</si>
  <si>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</si>
  <si>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</si>
  <si>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</si>
  <si>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</si>
  <si>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</si>
  <si>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</si>
  <si>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</si>
  <si>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</si>
  <si>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</si>
  <si>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</si>
  <si>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</si>
  <si>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</si>
  <si>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</si>
  <si>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</si>
  <si>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</si>
  <si>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</si>
  <si>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</si>
  <si>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</si>
  <si>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</si>
  <si>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</si>
  <si>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</si>
  <si>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</si>
  <si>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</si>
  <si>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－　合  計　－</t>
  </si>
  <si>
    <t>入港船舶の船種別トン階級別表</t>
  </si>
  <si>
    <t>（内航）</t>
  </si>
  <si>
    <t>平成27年 1月～平成27年 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</si>
</sst>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4"/>
      <name val="ＭＳ Ｐ明朝"/>
      <family val="1"/>
    </font>
    <font>
      <sz val="14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left"/>
      <protection/>
    </xf>
    <xf numFmtId="0" fontId="2" fillId="0" borderId="10" xfId="60" applyFont="1" applyBorder="1" applyAlignment="1">
      <alignment horizontal="left"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right" vertical="center"/>
      <protection/>
    </xf>
    <xf numFmtId="49" fontId="5" fillId="0" borderId="11" xfId="60" applyNumberFormat="1" applyFont="1" applyBorder="1">
      <alignment/>
      <protection/>
    </xf>
    <xf numFmtId="0" fontId="5" fillId="0" borderId="12" xfId="60" applyFont="1" applyBorder="1">
      <alignment/>
      <protection/>
    </xf>
    <xf numFmtId="0" fontId="5" fillId="0" borderId="0" xfId="60" applyFont="1">
      <alignment/>
      <protection/>
    </xf>
    <xf numFmtId="49" fontId="5" fillId="0" borderId="13" xfId="60" applyNumberFormat="1" applyFont="1" applyBorder="1" applyAlignment="1">
      <alignment vertical="center"/>
      <protection/>
    </xf>
    <xf numFmtId="0" fontId="5" fillId="0" borderId="14" xfId="60" applyFont="1" applyBorder="1">
      <alignment/>
      <protection/>
    </xf>
    <xf numFmtId="0" fontId="5" fillId="0" borderId="15" xfId="60" applyFont="1" applyBorder="1" applyAlignment="1">
      <alignment horizontal="center" vertical="center" wrapText="1"/>
      <protection/>
    </xf>
    <xf numFmtId="49" fontId="5" fillId="0" borderId="16" xfId="60" applyNumberFormat="1" applyFont="1" applyBorder="1" applyAlignment="1">
      <alignment horizontal="right" vertical="center"/>
      <protection/>
    </xf>
    <xf numFmtId="0" fontId="5" fillId="0" borderId="17" xfId="60" applyFont="1" applyBorder="1" applyAlignment="1" quotePrefix="1">
      <alignment horizontal="center" vertical="center"/>
      <protection/>
    </xf>
    <xf numFmtId="0" fontId="5" fillId="0" borderId="17" xfId="60" applyFont="1" applyBorder="1" applyAlignment="1">
      <alignment horizontal="left" vertical="center"/>
      <protection/>
    </xf>
    <xf numFmtId="176" fontId="8" fillId="0" borderId="15" xfId="60" applyNumberFormat="1" applyFont="1" applyBorder="1" applyAlignment="1">
      <alignment horizontal="right" vertical="center"/>
      <protection/>
    </xf>
    <xf numFmtId="176" fontId="2" fillId="0" borderId="0" xfId="60" applyNumberFormat="1" applyFont="1">
      <alignment/>
      <protection/>
    </xf>
    <xf numFmtId="0" fontId="4" fillId="0" borderId="10" xfId="60" applyFont="1" applyBorder="1" applyAlignment="1">
      <alignment horizontal="right"/>
      <protection/>
    </xf>
    <xf numFmtId="0" fontId="6" fillId="0" borderId="0" xfId="60" applyFont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76" fontId="7" fillId="0" borderId="15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Zeros="0" tabSelected="1" zoomScale="60" zoomScaleNormal="60" zoomScalePageLayoutView="0" workbookViewId="0" topLeftCell="A1">
      <selection activeCell="E4" sqref="E4"/>
    </sheetView>
  </sheetViews>
  <sheetFormatPr defaultColWidth="9.00390625" defaultRowHeight="13.5"/>
  <cols>
    <col min="1" max="1" width="7.625" style="1" customWidth="1"/>
    <col min="2" max="2" width="20.75390625" style="2" customWidth="1"/>
    <col min="3" max="3" width="10.25390625" style="2" customWidth="1"/>
    <col min="4" max="4" width="13.625" style="2" customWidth="1"/>
    <col min="5" max="5" width="10.25390625" style="2" customWidth="1"/>
    <col min="6" max="6" width="13.625" style="2" customWidth="1"/>
    <col min="7" max="7" width="10.25390625" style="2" customWidth="1"/>
    <col min="8" max="8" width="13.625" style="2" customWidth="1"/>
    <col min="9" max="9" width="10.25390625" style="2" customWidth="1"/>
    <col min="10" max="10" width="13.625" style="2" customWidth="1"/>
    <col min="11" max="11" width="10.25390625" style="2" customWidth="1"/>
    <col min="12" max="12" width="13.625" style="2" customWidth="1"/>
    <col min="13" max="13" width="10.25390625" style="2" customWidth="1"/>
    <col min="14" max="14" width="13.625" style="2" customWidth="1"/>
    <col min="15" max="15" width="10.25390625" style="2" customWidth="1"/>
    <col min="16" max="16" width="13.625" style="2" customWidth="1"/>
    <col min="17" max="17" width="10.25390625" style="2" customWidth="1"/>
    <col min="18" max="18" width="13.625" style="2" customWidth="1"/>
    <col min="19" max="19" width="10.25390625" style="2" customWidth="1"/>
    <col min="20" max="20" width="13.625" style="2" customWidth="1"/>
    <col min="21" max="21" width="10.25390625" style="2" customWidth="1"/>
    <col min="22" max="22" width="13.625" style="2" customWidth="1"/>
    <col min="23" max="16384" width="9.00390625" style="2" customWidth="1"/>
  </cols>
  <sheetData>
    <row r="1" spans="4:20" ht="13.5" customHeight="1">
      <c r="D1" s="21" t="s">
        <v>68</v>
      </c>
      <c r="E1" s="21"/>
      <c r="F1" s="21"/>
      <c r="G1" s="21"/>
      <c r="H1" s="21"/>
      <c r="I1" s="21"/>
      <c r="J1" s="21" t="s">
        <v>69</v>
      </c>
      <c r="N1" s="21" t="s">
        <v>68</v>
      </c>
      <c r="O1" s="21"/>
      <c r="P1" s="21"/>
      <c r="Q1" s="21"/>
      <c r="R1" s="21"/>
      <c r="S1" s="21"/>
      <c r="T1" s="21" t="s">
        <v>0</v>
      </c>
    </row>
    <row r="2" spans="4:20" ht="45" customHeight="1">
      <c r="D2" s="21"/>
      <c r="E2" s="21"/>
      <c r="F2" s="21"/>
      <c r="G2" s="21"/>
      <c r="H2" s="21"/>
      <c r="I2" s="21"/>
      <c r="J2" s="21"/>
      <c r="N2" s="21"/>
      <c r="O2" s="21"/>
      <c r="P2" s="21"/>
      <c r="Q2" s="21"/>
      <c r="R2" s="21"/>
      <c r="S2" s="21"/>
      <c r="T2" s="21"/>
    </row>
    <row r="3" spans="3:22" ht="45" customHeight="1">
      <c r="C3" s="19"/>
      <c r="D3" s="21"/>
      <c r="E3" s="21"/>
      <c r="F3" s="21"/>
      <c r="G3" s="21"/>
      <c r="H3" s="21"/>
      <c r="I3" s="21"/>
      <c r="J3" s="21"/>
      <c r="K3" s="3"/>
      <c r="L3" s="4"/>
      <c r="N3" s="21"/>
      <c r="O3" s="21"/>
      <c r="P3" s="21"/>
      <c r="Q3" s="21"/>
      <c r="R3" s="21"/>
      <c r="S3" s="21"/>
      <c r="T3" s="21"/>
      <c r="U3" s="3"/>
      <c r="V3" s="4"/>
    </row>
    <row r="4" spans="1:22" ht="21.75" customHeight="1">
      <c r="A4" s="5" t="s">
        <v>70</v>
      </c>
      <c r="B4" s="24"/>
      <c r="C4" s="24"/>
      <c r="D4" s="6"/>
      <c r="E4" s="7"/>
      <c r="F4" s="7"/>
      <c r="G4" s="7"/>
      <c r="H4" s="7"/>
      <c r="I4" s="7"/>
      <c r="J4" s="8"/>
      <c r="K4" s="20"/>
      <c r="L4" s="20"/>
      <c r="M4" s="6"/>
      <c r="N4" s="6"/>
      <c r="O4" s="7"/>
      <c r="P4" s="7"/>
      <c r="Q4" s="7"/>
      <c r="R4" s="7"/>
      <c r="S4" s="7"/>
      <c r="T4" s="8"/>
      <c r="U4" s="20"/>
      <c r="V4" s="20"/>
    </row>
    <row r="5" spans="1:22" s="11" customFormat="1" ht="29.25" customHeight="1">
      <c r="A5" s="9" t="s">
        <v>1</v>
      </c>
      <c r="B5" s="10"/>
      <c r="C5" s="22" t="s">
        <v>2</v>
      </c>
      <c r="D5" s="23"/>
      <c r="E5" s="22" t="s">
        <v>3</v>
      </c>
      <c r="F5" s="23"/>
      <c r="G5" s="22" t="s">
        <v>4</v>
      </c>
      <c r="H5" s="23"/>
      <c r="I5" s="22" t="s">
        <v>5</v>
      </c>
      <c r="J5" s="23"/>
      <c r="K5" s="22" t="s">
        <v>6</v>
      </c>
      <c r="L5" s="23"/>
      <c r="M5" s="22" t="s">
        <v>7</v>
      </c>
      <c r="N5" s="23"/>
      <c r="O5" s="22" t="s">
        <v>8</v>
      </c>
      <c r="P5" s="23"/>
      <c r="Q5" s="22" t="s">
        <v>9</v>
      </c>
      <c r="R5" s="23"/>
      <c r="S5" s="22" t="s">
        <v>10</v>
      </c>
      <c r="T5" s="23"/>
      <c r="U5" s="22" t="s">
        <v>11</v>
      </c>
      <c r="V5" s="23"/>
    </row>
    <row r="6" spans="1:22" s="11" customFormat="1" ht="29.25" customHeight="1">
      <c r="A6" s="12" t="s">
        <v>12</v>
      </c>
      <c r="B6" s="13"/>
      <c r="C6" s="14" t="s">
        <v>13</v>
      </c>
      <c r="D6" s="14" t="s">
        <v>14</v>
      </c>
      <c r="E6" s="14" t="s">
        <v>13</v>
      </c>
      <c r="F6" s="14" t="s">
        <v>14</v>
      </c>
      <c r="G6" s="14" t="s">
        <v>13</v>
      </c>
      <c r="H6" s="14" t="s">
        <v>14</v>
      </c>
      <c r="I6" s="14" t="s">
        <v>13</v>
      </c>
      <c r="J6" s="14" t="s">
        <v>14</v>
      </c>
      <c r="K6" s="14" t="s">
        <v>13</v>
      </c>
      <c r="L6" s="14" t="s">
        <v>14</v>
      </c>
      <c r="M6" s="14" t="s">
        <v>13</v>
      </c>
      <c r="N6" s="14" t="s">
        <v>14</v>
      </c>
      <c r="O6" s="14" t="s">
        <v>13</v>
      </c>
      <c r="P6" s="14" t="s">
        <v>14</v>
      </c>
      <c r="Q6" s="14" t="s">
        <v>13</v>
      </c>
      <c r="R6" s="14" t="s">
        <v>14</v>
      </c>
      <c r="S6" s="14" t="s">
        <v>13</v>
      </c>
      <c r="T6" s="14" t="s">
        <v>14</v>
      </c>
      <c r="U6" s="14" t="s">
        <v>13</v>
      </c>
      <c r="V6" s="14" t="s">
        <v>14</v>
      </c>
    </row>
    <row r="7" spans="1:22" s="11" customFormat="1" ht="29.25" customHeight="1">
      <c r="A7" s="15"/>
      <c r="B7" s="16" t="s">
        <v>67</v>
      </c>
      <c r="C7" s="18">
        <f>SUM(E7+G7+I7+K7+M7+O7+Q7+S7+U7)</f>
        <v>1915</v>
      </c>
      <c r="D7" s="18">
        <f aca="true" t="shared" si="0" ref="C7:D38">SUM(F7+H7+J7+L7+N7+P7+R7+T7+V7)</f>
        <v>1864444</v>
      </c>
      <c r="E7" s="18">
        <f aca="true" t="shared" si="1" ref="E7:V7">SUM(E8:E66)</f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16</v>
      </c>
      <c r="J7" s="18">
        <f t="shared" si="1"/>
        <v>187776</v>
      </c>
      <c r="K7" s="18">
        <f t="shared" si="1"/>
        <v>22</v>
      </c>
      <c r="L7" s="18">
        <f t="shared" si="1"/>
        <v>200584</v>
      </c>
      <c r="M7" s="18">
        <f t="shared" si="1"/>
        <v>122</v>
      </c>
      <c r="N7" s="18">
        <f t="shared" si="1"/>
        <v>497184</v>
      </c>
      <c r="O7" s="18">
        <f t="shared" si="1"/>
        <v>75</v>
      </c>
      <c r="P7" s="18">
        <f t="shared" si="1"/>
        <v>144098</v>
      </c>
      <c r="Q7" s="18">
        <f t="shared" si="1"/>
        <v>240</v>
      </c>
      <c r="R7" s="18">
        <f t="shared" si="1"/>
        <v>201754</v>
      </c>
      <c r="S7" s="18">
        <f t="shared" si="1"/>
        <v>1440</v>
      </c>
      <c r="T7" s="18">
        <f t="shared" si="1"/>
        <v>633048</v>
      </c>
      <c r="U7" s="18">
        <f t="shared" si="1"/>
        <v>0</v>
      </c>
      <c r="V7" s="18">
        <f t="shared" si="1"/>
        <v>0</v>
      </c>
    </row>
    <row r="8" spans="1:22" s="11" customFormat="1" ht="29.25" customHeight="1">
      <c r="A8" s="15">
        <v>1101</v>
      </c>
      <c r="B8" s="17" t="s">
        <v>15</v>
      </c>
      <c r="C8" s="18">
        <f t="shared" si="0"/>
        <v>7</v>
      </c>
      <c r="D8" s="18">
        <f t="shared" si="0"/>
        <v>1495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>
        <v>7</v>
      </c>
      <c r="T8" s="25">
        <v>1495</v>
      </c>
      <c r="U8" s="25"/>
      <c r="V8" s="25"/>
    </row>
    <row r="9" spans="1:22" s="11" customFormat="1" ht="29.25" customHeight="1">
      <c r="A9" s="15">
        <v>1201</v>
      </c>
      <c r="B9" s="17" t="s">
        <v>16</v>
      </c>
      <c r="C9" s="18">
        <f t="shared" si="0"/>
        <v>0</v>
      </c>
      <c r="D9" s="18">
        <f t="shared" si="0"/>
        <v>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s="11" customFormat="1" ht="29.25" customHeight="1">
      <c r="A10" s="15">
        <v>1301</v>
      </c>
      <c r="B10" s="17" t="s">
        <v>17</v>
      </c>
      <c r="C10" s="18">
        <f t="shared" si="0"/>
        <v>528</v>
      </c>
      <c r="D10" s="18">
        <f t="shared" si="0"/>
        <v>592235</v>
      </c>
      <c r="E10" s="25"/>
      <c r="F10" s="25"/>
      <c r="G10" s="25"/>
      <c r="H10" s="25"/>
      <c r="I10" s="25"/>
      <c r="J10" s="25"/>
      <c r="K10" s="25"/>
      <c r="L10" s="25"/>
      <c r="M10" s="25">
        <v>60</v>
      </c>
      <c r="N10" s="25">
        <v>204414</v>
      </c>
      <c r="O10" s="25">
        <v>60</v>
      </c>
      <c r="P10" s="25">
        <v>115118</v>
      </c>
      <c r="Q10" s="25">
        <v>186</v>
      </c>
      <c r="R10" s="25">
        <v>163761</v>
      </c>
      <c r="S10" s="25">
        <v>222</v>
      </c>
      <c r="T10" s="25">
        <v>108942</v>
      </c>
      <c r="U10" s="25"/>
      <c r="V10" s="25"/>
    </row>
    <row r="11" spans="1:22" s="11" customFormat="1" ht="29.25" customHeight="1">
      <c r="A11" s="15" t="s">
        <v>18</v>
      </c>
      <c r="B11" s="17" t="s">
        <v>19</v>
      </c>
      <c r="C11" s="18">
        <f t="shared" si="0"/>
        <v>0</v>
      </c>
      <c r="D11" s="18">
        <f t="shared" si="0"/>
        <v>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s="11" customFormat="1" ht="29.25" customHeight="1">
      <c r="A12" s="15" t="s">
        <v>20</v>
      </c>
      <c r="B12" s="17" t="s">
        <v>21</v>
      </c>
      <c r="C12" s="18">
        <f t="shared" si="0"/>
        <v>0</v>
      </c>
      <c r="D12" s="18">
        <f t="shared" si="0"/>
        <v>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11" customFormat="1" ht="29.25" customHeight="1">
      <c r="A13" s="15" t="s">
        <v>22</v>
      </c>
      <c r="B13" s="17" t="s">
        <v>23</v>
      </c>
      <c r="C13" s="18">
        <f t="shared" si="0"/>
        <v>188</v>
      </c>
      <c r="D13" s="18">
        <f t="shared" si="0"/>
        <v>80044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>
        <v>8</v>
      </c>
      <c r="R13" s="25">
        <v>5987</v>
      </c>
      <c r="S13" s="25">
        <v>180</v>
      </c>
      <c r="T13" s="25">
        <v>74057</v>
      </c>
      <c r="U13" s="25"/>
      <c r="V13" s="25"/>
    </row>
    <row r="14" spans="1:22" s="11" customFormat="1" ht="29.25" customHeight="1">
      <c r="A14" s="15">
        <v>1401</v>
      </c>
      <c r="B14" s="17" t="s">
        <v>24</v>
      </c>
      <c r="C14" s="18">
        <f t="shared" si="0"/>
        <v>128</v>
      </c>
      <c r="D14" s="18">
        <f t="shared" si="0"/>
        <v>56452</v>
      </c>
      <c r="E14" s="25"/>
      <c r="F14" s="25"/>
      <c r="G14" s="25"/>
      <c r="H14" s="25"/>
      <c r="I14" s="25"/>
      <c r="J14" s="25"/>
      <c r="K14" s="25">
        <v>1</v>
      </c>
      <c r="L14" s="25">
        <v>6544</v>
      </c>
      <c r="M14" s="25"/>
      <c r="N14" s="25"/>
      <c r="O14" s="25"/>
      <c r="P14" s="25"/>
      <c r="Q14" s="25">
        <v>1</v>
      </c>
      <c r="R14" s="25">
        <v>716</v>
      </c>
      <c r="S14" s="25">
        <v>126</v>
      </c>
      <c r="T14" s="25">
        <v>49192</v>
      </c>
      <c r="U14" s="25"/>
      <c r="V14" s="25"/>
    </row>
    <row r="15" spans="1:22" s="11" customFormat="1" ht="29.25" customHeight="1">
      <c r="A15" s="15" t="s">
        <v>18</v>
      </c>
      <c r="B15" s="17" t="s">
        <v>25</v>
      </c>
      <c r="C15" s="18">
        <f t="shared" si="0"/>
        <v>0</v>
      </c>
      <c r="D15" s="18">
        <f t="shared" si="0"/>
        <v>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11" customFormat="1" ht="29.25" customHeight="1">
      <c r="A16" s="15" t="s">
        <v>20</v>
      </c>
      <c r="B16" s="17" t="s">
        <v>26</v>
      </c>
      <c r="C16" s="18">
        <f t="shared" si="0"/>
        <v>0</v>
      </c>
      <c r="D16" s="18">
        <f t="shared" si="0"/>
        <v>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11" customFormat="1" ht="29.25" customHeight="1">
      <c r="A17" s="15" t="s">
        <v>22</v>
      </c>
      <c r="B17" s="17" t="s">
        <v>27</v>
      </c>
      <c r="C17" s="18">
        <f t="shared" si="0"/>
        <v>464</v>
      </c>
      <c r="D17" s="18">
        <f t="shared" si="0"/>
        <v>208072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18</v>
      </c>
      <c r="R17" s="25">
        <v>13221</v>
      </c>
      <c r="S17" s="25">
        <v>446</v>
      </c>
      <c r="T17" s="25">
        <v>194851</v>
      </c>
      <c r="U17" s="25"/>
      <c r="V17" s="25"/>
    </row>
    <row r="18" spans="1:22" s="11" customFormat="1" ht="29.25" customHeight="1">
      <c r="A18" s="15" t="s">
        <v>28</v>
      </c>
      <c r="B18" s="17" t="s">
        <v>29</v>
      </c>
      <c r="C18" s="18">
        <f t="shared" si="0"/>
        <v>70</v>
      </c>
      <c r="D18" s="18">
        <f t="shared" si="0"/>
        <v>35411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2</v>
      </c>
      <c r="R18" s="25">
        <v>1498</v>
      </c>
      <c r="S18" s="25">
        <v>68</v>
      </c>
      <c r="T18" s="25">
        <v>33913</v>
      </c>
      <c r="U18" s="25"/>
      <c r="V18" s="25"/>
    </row>
    <row r="19" spans="1:22" s="11" customFormat="1" ht="29.25" customHeight="1">
      <c r="A19" s="15" t="s">
        <v>30</v>
      </c>
      <c r="B19" s="17" t="s">
        <v>31</v>
      </c>
      <c r="C19" s="18">
        <f t="shared" si="0"/>
        <v>119</v>
      </c>
      <c r="D19" s="18">
        <f t="shared" si="0"/>
        <v>707267</v>
      </c>
      <c r="E19" s="25"/>
      <c r="F19" s="25"/>
      <c r="G19" s="25"/>
      <c r="H19" s="25"/>
      <c r="I19" s="25">
        <v>16</v>
      </c>
      <c r="J19" s="25">
        <v>187776</v>
      </c>
      <c r="K19" s="25">
        <v>21</v>
      </c>
      <c r="L19" s="25">
        <v>194040</v>
      </c>
      <c r="M19" s="25">
        <v>62</v>
      </c>
      <c r="N19" s="25">
        <v>292770</v>
      </c>
      <c r="O19" s="25">
        <v>15</v>
      </c>
      <c r="P19" s="25">
        <v>28980</v>
      </c>
      <c r="Q19" s="25">
        <v>5</v>
      </c>
      <c r="R19" s="25">
        <v>3701</v>
      </c>
      <c r="S19" s="25"/>
      <c r="T19" s="25"/>
      <c r="U19" s="25"/>
      <c r="V19" s="25"/>
    </row>
    <row r="20" spans="1:22" s="11" customFormat="1" ht="29.25" customHeight="1">
      <c r="A20" s="15" t="s">
        <v>32</v>
      </c>
      <c r="B20" s="17" t="s">
        <v>33</v>
      </c>
      <c r="C20" s="18">
        <f t="shared" si="0"/>
        <v>24</v>
      </c>
      <c r="D20" s="18">
        <f t="shared" si="0"/>
        <v>12573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4</v>
      </c>
      <c r="R20" s="25">
        <v>2980</v>
      </c>
      <c r="S20" s="25">
        <v>20</v>
      </c>
      <c r="T20" s="25">
        <v>9593</v>
      </c>
      <c r="U20" s="25"/>
      <c r="V20" s="25"/>
    </row>
    <row r="21" spans="1:22" s="11" customFormat="1" ht="29.25" customHeight="1">
      <c r="A21" s="15" t="s">
        <v>34</v>
      </c>
      <c r="B21" s="17" t="s">
        <v>35</v>
      </c>
      <c r="C21" s="18">
        <f t="shared" si="0"/>
        <v>164</v>
      </c>
      <c r="D21" s="18">
        <f t="shared" si="0"/>
        <v>75768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v>4</v>
      </c>
      <c r="R21" s="25">
        <v>2578</v>
      </c>
      <c r="S21" s="25">
        <v>160</v>
      </c>
      <c r="T21" s="25">
        <v>73190</v>
      </c>
      <c r="U21" s="25"/>
      <c r="V21" s="25"/>
    </row>
    <row r="22" spans="1:22" s="11" customFormat="1" ht="29.25" customHeight="1">
      <c r="A22" s="15" t="s">
        <v>36</v>
      </c>
      <c r="B22" s="17" t="s">
        <v>37</v>
      </c>
      <c r="C22" s="18">
        <f t="shared" si="0"/>
        <v>0</v>
      </c>
      <c r="D22" s="18">
        <f t="shared" si="0"/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11" customFormat="1" ht="29.25" customHeight="1">
      <c r="A23" s="15" t="s">
        <v>38</v>
      </c>
      <c r="B23" s="17" t="s">
        <v>39</v>
      </c>
      <c r="C23" s="18">
        <f t="shared" si="0"/>
        <v>0</v>
      </c>
      <c r="D23" s="18">
        <f t="shared" si="0"/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11" customFormat="1" ht="29.25" customHeight="1">
      <c r="A24" s="15" t="s">
        <v>40</v>
      </c>
      <c r="B24" s="17" t="s">
        <v>41</v>
      </c>
      <c r="C24" s="18">
        <f t="shared" si="0"/>
        <v>1</v>
      </c>
      <c r="D24" s="18">
        <f t="shared" si="0"/>
        <v>288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>
        <v>1</v>
      </c>
      <c r="T24" s="25">
        <v>288</v>
      </c>
      <c r="U24" s="25"/>
      <c r="V24" s="25"/>
    </row>
    <row r="25" spans="1:22" s="11" customFormat="1" ht="29.25" customHeight="1">
      <c r="A25" s="15" t="s">
        <v>42</v>
      </c>
      <c r="B25" s="17" t="s">
        <v>43</v>
      </c>
      <c r="C25" s="18">
        <f t="shared" si="0"/>
        <v>0</v>
      </c>
      <c r="D25" s="18">
        <f t="shared" si="0"/>
        <v>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11" customFormat="1" ht="29.25" customHeight="1">
      <c r="A26" s="15" t="s">
        <v>44</v>
      </c>
      <c r="B26" s="17" t="s">
        <v>45</v>
      </c>
      <c r="C26" s="18">
        <f t="shared" si="0"/>
        <v>0</v>
      </c>
      <c r="D26" s="18">
        <f t="shared" si="0"/>
        <v>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s="11" customFormat="1" ht="29.25" customHeight="1">
      <c r="A27" s="15" t="s">
        <v>46</v>
      </c>
      <c r="B27" s="17" t="s">
        <v>47</v>
      </c>
      <c r="C27" s="18">
        <f t="shared" si="0"/>
        <v>209</v>
      </c>
      <c r="D27" s="18">
        <f t="shared" si="0"/>
        <v>88533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>
        <v>12</v>
      </c>
      <c r="R27" s="25">
        <v>7312</v>
      </c>
      <c r="S27" s="25">
        <v>197</v>
      </c>
      <c r="T27" s="25">
        <v>81221</v>
      </c>
      <c r="U27" s="25"/>
      <c r="V27" s="25"/>
    </row>
    <row r="28" spans="1:22" s="11" customFormat="1" ht="29.25" customHeight="1">
      <c r="A28" s="15" t="s">
        <v>48</v>
      </c>
      <c r="B28" s="17" t="s">
        <v>49</v>
      </c>
      <c r="C28" s="18">
        <f t="shared" si="0"/>
        <v>13</v>
      </c>
      <c r="D28" s="18">
        <f t="shared" si="0"/>
        <v>6306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>
        <v>13</v>
      </c>
      <c r="T28" s="25">
        <v>6306</v>
      </c>
      <c r="U28" s="25"/>
      <c r="V28" s="25"/>
    </row>
    <row r="29" spans="1:22" s="11" customFormat="1" ht="29.25" customHeight="1">
      <c r="A29" s="15" t="s">
        <v>50</v>
      </c>
      <c r="B29" s="17" t="s">
        <v>51</v>
      </c>
      <c r="C29" s="18">
        <f t="shared" si="0"/>
        <v>0</v>
      </c>
      <c r="D29" s="18">
        <f t="shared" si="0"/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11" customFormat="1" ht="29.25" customHeight="1">
      <c r="A30" s="15">
        <v>1501</v>
      </c>
      <c r="B30" s="17" t="s">
        <v>52</v>
      </c>
      <c r="C30" s="18">
        <f t="shared" si="0"/>
        <v>0</v>
      </c>
      <c r="D30" s="18">
        <f t="shared" si="0"/>
        <v>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11" customFormat="1" ht="29.25" customHeight="1">
      <c r="A31" s="15" t="s">
        <v>18</v>
      </c>
      <c r="B31" s="17" t="s">
        <v>53</v>
      </c>
      <c r="C31" s="18">
        <f t="shared" si="0"/>
        <v>0</v>
      </c>
      <c r="D31" s="18">
        <f t="shared" si="0"/>
        <v>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11" customFormat="1" ht="29.25" customHeight="1">
      <c r="A32" s="15" t="s">
        <v>20</v>
      </c>
      <c r="B32" s="17" t="s">
        <v>54</v>
      </c>
      <c r="C32" s="18">
        <f t="shared" si="0"/>
        <v>0</v>
      </c>
      <c r="D32" s="18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11" customFormat="1" ht="29.25" customHeight="1">
      <c r="A33" s="15">
        <v>2001</v>
      </c>
      <c r="B33" s="17" t="s">
        <v>55</v>
      </c>
      <c r="C33" s="18">
        <f t="shared" si="0"/>
        <v>0</v>
      </c>
      <c r="D33" s="18">
        <f t="shared" si="0"/>
        <v>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1" customFormat="1" ht="29.25" customHeight="1">
      <c r="A34" s="15">
        <v>3001</v>
      </c>
      <c r="B34" s="17" t="s">
        <v>56</v>
      </c>
      <c r="C34" s="18">
        <f t="shared" si="0"/>
        <v>0</v>
      </c>
      <c r="D34" s="18">
        <f t="shared" si="0"/>
        <v>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s="11" customFormat="1" ht="29.25" customHeight="1">
      <c r="A35" s="15">
        <v>4001</v>
      </c>
      <c r="B35" s="17" t="s">
        <v>57</v>
      </c>
      <c r="C35" s="18">
        <f t="shared" si="0"/>
        <v>0</v>
      </c>
      <c r="D35" s="18">
        <f t="shared" si="0"/>
        <v>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s="11" customFormat="1" ht="29.25" customHeight="1">
      <c r="A36" s="15">
        <v>5001</v>
      </c>
      <c r="B36" s="17" t="s">
        <v>58</v>
      </c>
      <c r="C36" s="18">
        <f t="shared" si="0"/>
        <v>0</v>
      </c>
      <c r="D36" s="18">
        <f t="shared" si="0"/>
        <v>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s="11" customFormat="1" ht="29.25" customHeight="1">
      <c r="A37" s="15" t="s">
        <v>40</v>
      </c>
      <c r="B37" s="17" t="s">
        <v>59</v>
      </c>
      <c r="C37" s="18">
        <f t="shared" si="0"/>
        <v>0</v>
      </c>
      <c r="D37" s="18">
        <f t="shared" si="0"/>
        <v>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s="11" customFormat="1" ht="29.25" customHeight="1">
      <c r="A38" s="15" t="s">
        <v>42</v>
      </c>
      <c r="B38" s="17" t="s">
        <v>60</v>
      </c>
      <c r="C38" s="18">
        <f t="shared" si="0"/>
        <v>0</v>
      </c>
      <c r="D38" s="18">
        <f t="shared" si="0"/>
        <v>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s="11" customFormat="1" ht="29.25" customHeight="1">
      <c r="A39" s="15" t="s">
        <v>44</v>
      </c>
      <c r="B39" s="17" t="s">
        <v>61</v>
      </c>
      <c r="C39" s="18">
        <f aca="true" t="shared" si="2" ref="C39:D42">SUM(E39+G39+I39+K39+M39+O39+Q39+S39+U39)</f>
        <v>0</v>
      </c>
      <c r="D39" s="18">
        <f t="shared" si="2"/>
        <v>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s="11" customFormat="1" ht="29.25" customHeight="1">
      <c r="A40" s="15" t="s">
        <v>46</v>
      </c>
      <c r="B40" s="17" t="s">
        <v>62</v>
      </c>
      <c r="C40" s="18">
        <f t="shared" si="2"/>
        <v>0</v>
      </c>
      <c r="D40" s="18">
        <f t="shared" si="2"/>
        <v>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s="11" customFormat="1" ht="29.25" customHeight="1">
      <c r="A41" s="15" t="s">
        <v>63</v>
      </c>
      <c r="B41" s="17" t="s">
        <v>64</v>
      </c>
      <c r="C41" s="18">
        <f t="shared" si="2"/>
        <v>0</v>
      </c>
      <c r="D41" s="18">
        <f t="shared" si="2"/>
        <v>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s="11" customFormat="1" ht="29.25" customHeight="1">
      <c r="A42" s="15" t="s">
        <v>65</v>
      </c>
      <c r="B42" s="17" t="s">
        <v>66</v>
      </c>
      <c r="C42" s="18">
        <f t="shared" si="2"/>
        <v>0</v>
      </c>
      <c r="D42" s="18">
        <f t="shared" si="2"/>
        <v>0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</sheetData>
  <sheetProtection/>
  <mergeCells count="16">
    <mergeCell ref="S5:T5"/>
    <mergeCell ref="U5:V5"/>
    <mergeCell ref="G5:H5"/>
    <mergeCell ref="I5:J5"/>
    <mergeCell ref="O5:P5"/>
    <mergeCell ref="Q5:R5"/>
    <mergeCell ref="U4:V4"/>
    <mergeCell ref="D1:I3"/>
    <mergeCell ref="N1:S3"/>
    <mergeCell ref="K5:L5"/>
    <mergeCell ref="M5:N5"/>
    <mergeCell ref="J1:J3"/>
    <mergeCell ref="T1:T3"/>
    <mergeCell ref="K4:L4"/>
    <mergeCell ref="C5:D5"/>
    <mergeCell ref="E5:F5"/>
  </mergeCells>
  <printOptions/>
  <pageMargins left="0.4724409448818898" right="0.31496062992125984" top="0.5905511811023623" bottom="0.5118110236220472" header="0.5118110236220472" footer="0.2755905511811024"/>
  <pageSetup firstPageNumber="27" useFirstPageNumber="1" horizontalDpi="300" verticalDpi="300" orientation="portrait" paperSize="9" scale="63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2016-02-09T07:04:04Z</cp:lastPrinted>
  <dcterms:created xsi:type="dcterms:W3CDTF">2011-01-26T05:12:37Z</dcterms:created>
  <dcterms:modified xsi:type="dcterms:W3CDTF">2016-02-09T07:04:07Z</dcterms:modified>
  <cp:category/>
  <cp:version/>
  <cp:contentType/>
  <cp:contentStatus/>
</cp:coreProperties>
</file>