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'入港船舶の船種別トン階級別表'!$2:$6</definedName>
    <definedName name="メッセージボタン">"ボタン 1"</definedName>
  </definedNames>
  <calcPr fullCalcOnLoad="1" refMode="R1C1"/>
</workbook>
</file>

<file path=xl/sharedStrings.xml><?xml version="1.0" encoding="utf-8"?>
<sst xmlns="http://schemas.openxmlformats.org/spreadsheetml/2006/main" count="164" uniqueCount="71">
  <si>
    <t>（外航）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</si>
  <si>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</si>
  <si>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</si>
  <si>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</si>
  <si>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</si>
  <si>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</si>
  <si>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</si>
  <si>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</si>
  <si>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</si>
  <si>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</si>
  <si>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</si>
  <si>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</si>
  <si>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</si>
  <si>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</si>
  <si>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</si>
  <si>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</si>
  <si>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</si>
  <si>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</si>
  <si>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</si>
  <si>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</si>
  <si>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</si>
  <si>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</si>
  <si>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</si>
  <si>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</si>
  <si>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</si>
  <si>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</si>
  <si>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</si>
  <si>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</si>
  <si>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</si>
  <si>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</si>
  <si>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</si>
  <si>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</si>
  <si>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</si>
  <si>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</si>
  <si>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</si>
  <si>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</si>
  <si>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</si>
  <si>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</si>
  <si>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</si>
  <si>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</si>
  <si>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</si>
  <si>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</si>
  <si>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</si>
  <si>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</si>
  <si>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</si>
  <si>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</si>
  <si>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</si>
  <si>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</si>
  <si>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</si>
  <si>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</si>
  <si>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</si>
  <si>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</si>
  <si>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</si>
  <si>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</si>
  <si>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</si>
  <si>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</si>
  <si>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</si>
  <si>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</si>
  <si>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</si>
  <si>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</si>
  <si>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</si>
  <si>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</si>
  <si>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</si>
  <si>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</si>
  <si>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</si>
  <si>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</si>
  <si>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</si>
  <si>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　－　合　計　－</t>
  </si>
  <si>
    <t>（外航）</t>
  </si>
  <si>
    <t>入港船舶の船種別トン階級別表</t>
  </si>
  <si>
    <t>平成26年 1月～平成26年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</si>
</sst>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HGP明朝B"/>
      <family val="1"/>
    </font>
    <font>
      <sz val="14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right"/>
      <protection/>
    </xf>
    <xf numFmtId="176" fontId="5" fillId="0" borderId="11" xfId="60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left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left" vertical="center"/>
      <protection/>
    </xf>
    <xf numFmtId="49" fontId="7" fillId="0" borderId="14" xfId="60" applyNumberFormat="1" applyFont="1" applyBorder="1">
      <alignment/>
      <protection/>
    </xf>
    <xf numFmtId="0" fontId="7" fillId="0" borderId="15" xfId="60" applyFont="1" applyBorder="1">
      <alignment/>
      <protection/>
    </xf>
    <xf numFmtId="49" fontId="7" fillId="0" borderId="16" xfId="60" applyNumberFormat="1" applyFont="1" applyBorder="1" applyAlignment="1">
      <alignment vertical="center"/>
      <protection/>
    </xf>
    <xf numFmtId="0" fontId="7" fillId="0" borderId="17" xfId="60" applyFont="1" applyBorder="1">
      <alignment/>
      <protection/>
    </xf>
    <xf numFmtId="49" fontId="7" fillId="0" borderId="18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6" fontId="2" fillId="0" borderId="0" xfId="60" applyNumberFormat="1" applyFont="1">
      <alignment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right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176" fontId="25" fillId="0" borderId="11" xfId="60" applyNumberFormat="1" applyFont="1" applyBorder="1" applyAlignment="1">
      <alignment horizontal="right" vertical="center"/>
      <protection/>
    </xf>
    <xf numFmtId="176" fontId="6" fillId="0" borderId="11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2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7.00390625" style="2" hidden="1" customWidth="1"/>
    <col min="14" max="14" width="7.625" style="2" customWidth="1"/>
    <col min="15" max="15" width="20.75390625" style="2" customWidth="1"/>
    <col min="16" max="16" width="10.25390625" style="2" customWidth="1"/>
    <col min="17" max="17" width="13.625" style="2" customWidth="1"/>
    <col min="18" max="18" width="10.25390625" style="2" customWidth="1"/>
    <col min="19" max="19" width="13.625" style="2" customWidth="1"/>
    <col min="20" max="20" width="10.25390625" style="2" customWidth="1"/>
    <col min="21" max="21" width="13.625" style="2" customWidth="1"/>
    <col min="22" max="22" width="10.25390625" style="2" customWidth="1"/>
    <col min="23" max="23" width="13.625" style="2" customWidth="1"/>
    <col min="24" max="24" width="10.25390625" style="2" customWidth="1"/>
    <col min="25" max="25" width="13.625" style="2" customWidth="1"/>
    <col min="26" max="16384" width="9.00390625" style="2" customWidth="1"/>
  </cols>
  <sheetData>
    <row r="2" spans="3:24" ht="45" customHeight="1">
      <c r="C2" s="20"/>
      <c r="D2" s="24" t="s">
        <v>69</v>
      </c>
      <c r="E2" s="24"/>
      <c r="F2" s="24"/>
      <c r="G2" s="24"/>
      <c r="H2" s="24"/>
      <c r="I2" s="24"/>
      <c r="J2" s="25" t="s">
        <v>68</v>
      </c>
      <c r="K2" s="25"/>
      <c r="Q2" s="24" t="s">
        <v>69</v>
      </c>
      <c r="R2" s="24"/>
      <c r="S2" s="24"/>
      <c r="T2" s="24"/>
      <c r="U2" s="24"/>
      <c r="V2" s="24"/>
      <c r="W2" s="25" t="s">
        <v>0</v>
      </c>
      <c r="X2" s="25"/>
    </row>
    <row r="3" spans="3:25" ht="45" customHeight="1">
      <c r="C3" s="20"/>
      <c r="D3" s="24"/>
      <c r="E3" s="24"/>
      <c r="F3" s="24"/>
      <c r="G3" s="24"/>
      <c r="H3" s="24"/>
      <c r="I3" s="24"/>
      <c r="J3" s="25"/>
      <c r="K3" s="25"/>
      <c r="L3" s="3"/>
      <c r="M3" s="3"/>
      <c r="N3" s="3"/>
      <c r="O3" s="3"/>
      <c r="Q3" s="24"/>
      <c r="R3" s="24"/>
      <c r="S3" s="24"/>
      <c r="T3" s="24"/>
      <c r="U3" s="24"/>
      <c r="V3" s="24"/>
      <c r="W3" s="25"/>
      <c r="X3" s="25"/>
      <c r="Y3" s="3"/>
    </row>
    <row r="4" spans="1:25" ht="21.75" customHeight="1">
      <c r="A4" s="9" t="s">
        <v>70</v>
      </c>
      <c r="B4" s="4"/>
      <c r="C4" s="4"/>
      <c r="D4" s="4"/>
      <c r="E4" s="5"/>
      <c r="F4" s="5"/>
      <c r="G4" s="5"/>
      <c r="H4" s="5"/>
      <c r="I4" s="5"/>
      <c r="J4" s="6"/>
      <c r="K4" s="23"/>
      <c r="L4" s="23"/>
      <c r="M4" s="7"/>
      <c r="N4" s="9" t="s">
        <v>70</v>
      </c>
      <c r="O4" s="4"/>
      <c r="P4" s="4"/>
      <c r="Q4" s="4"/>
      <c r="R4" s="5"/>
      <c r="S4" s="5"/>
      <c r="T4" s="5"/>
      <c r="U4" s="5"/>
      <c r="V4" s="5"/>
      <c r="W4" s="6"/>
      <c r="X4" s="23"/>
      <c r="Y4" s="23"/>
    </row>
    <row r="5" spans="1:25" ht="29.25" customHeight="1">
      <c r="A5" s="13" t="s">
        <v>1</v>
      </c>
      <c r="B5" s="14"/>
      <c r="C5" s="21" t="s">
        <v>2</v>
      </c>
      <c r="D5" s="22"/>
      <c r="E5" s="21" t="s">
        <v>3</v>
      </c>
      <c r="F5" s="22"/>
      <c r="G5" s="21" t="s">
        <v>4</v>
      </c>
      <c r="H5" s="22"/>
      <c r="I5" s="21" t="s">
        <v>5</v>
      </c>
      <c r="J5" s="22"/>
      <c r="K5" s="21" t="s">
        <v>6</v>
      </c>
      <c r="L5" s="22"/>
      <c r="M5" s="11"/>
      <c r="N5" s="13" t="s">
        <v>1</v>
      </c>
      <c r="O5" s="14"/>
      <c r="P5" s="21" t="s">
        <v>7</v>
      </c>
      <c r="Q5" s="22"/>
      <c r="R5" s="21" t="s">
        <v>8</v>
      </c>
      <c r="S5" s="22"/>
      <c r="T5" s="21" t="s">
        <v>9</v>
      </c>
      <c r="U5" s="22"/>
      <c r="V5" s="21" t="s">
        <v>10</v>
      </c>
      <c r="W5" s="22"/>
      <c r="X5" s="21" t="s">
        <v>11</v>
      </c>
      <c r="Y5" s="22"/>
    </row>
    <row r="6" spans="1:25" ht="29.25" customHeight="1">
      <c r="A6" s="15" t="s">
        <v>12</v>
      </c>
      <c r="B6" s="16"/>
      <c r="C6" s="10" t="s">
        <v>13</v>
      </c>
      <c r="D6" s="10" t="s">
        <v>14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10" t="s">
        <v>13</v>
      </c>
      <c r="L6" s="10" t="s">
        <v>14</v>
      </c>
      <c r="M6" s="10"/>
      <c r="N6" s="15" t="s">
        <v>12</v>
      </c>
      <c r="O6" s="16"/>
      <c r="P6" s="10" t="s">
        <v>13</v>
      </c>
      <c r="Q6" s="10" t="s">
        <v>14</v>
      </c>
      <c r="R6" s="10" t="s">
        <v>13</v>
      </c>
      <c r="S6" s="10" t="s">
        <v>14</v>
      </c>
      <c r="T6" s="10" t="s">
        <v>13</v>
      </c>
      <c r="U6" s="10" t="s">
        <v>14</v>
      </c>
      <c r="V6" s="10" t="s">
        <v>13</v>
      </c>
      <c r="W6" s="10" t="s">
        <v>14</v>
      </c>
      <c r="X6" s="10" t="s">
        <v>13</v>
      </c>
      <c r="Y6" s="10" t="s">
        <v>14</v>
      </c>
    </row>
    <row r="7" spans="1:25" ht="29.25" customHeight="1">
      <c r="A7" s="17"/>
      <c r="B7" s="18" t="s">
        <v>67</v>
      </c>
      <c r="C7" s="26">
        <f>SUM(E7+G7+I7+K7+P7+R7+T7+V7+X7)</f>
        <v>115</v>
      </c>
      <c r="D7" s="26">
        <f>SUM(F7+H7+J7+L7+Q7+S7+U7+W7+Y7)</f>
        <v>1092321</v>
      </c>
      <c r="E7" s="26">
        <f aca="true" t="shared" si="0" ref="E7:L7">SUM(E8:E66)</f>
        <v>18</v>
      </c>
      <c r="F7" s="26">
        <f t="shared" si="0"/>
        <v>564069</v>
      </c>
      <c r="G7" s="26">
        <f t="shared" si="0"/>
        <v>9</v>
      </c>
      <c r="H7" s="26">
        <f t="shared" si="0"/>
        <v>223124</v>
      </c>
      <c r="I7" s="26">
        <f t="shared" si="0"/>
        <v>0</v>
      </c>
      <c r="J7" s="26">
        <f t="shared" si="0"/>
        <v>0</v>
      </c>
      <c r="K7" s="26">
        <f t="shared" si="0"/>
        <v>8</v>
      </c>
      <c r="L7" s="26">
        <f t="shared" si="0"/>
        <v>68823</v>
      </c>
      <c r="M7" s="8"/>
      <c r="N7" s="17"/>
      <c r="O7" s="19" t="s">
        <v>67</v>
      </c>
      <c r="P7" s="26">
        <f aca="true" t="shared" si="1" ref="P7:Y7">SUM(P8:P66)</f>
        <v>30</v>
      </c>
      <c r="Q7" s="26">
        <f t="shared" si="1"/>
        <v>144093</v>
      </c>
      <c r="R7" s="26">
        <f t="shared" si="1"/>
        <v>49</v>
      </c>
      <c r="S7" s="26">
        <f t="shared" si="1"/>
        <v>91271</v>
      </c>
      <c r="T7" s="26">
        <f t="shared" si="1"/>
        <v>1</v>
      </c>
      <c r="U7" s="26">
        <f t="shared" si="1"/>
        <v>941</v>
      </c>
      <c r="V7" s="26">
        <f t="shared" si="1"/>
        <v>0</v>
      </c>
      <c r="W7" s="26">
        <f t="shared" si="1"/>
        <v>0</v>
      </c>
      <c r="X7" s="26">
        <f t="shared" si="1"/>
        <v>0</v>
      </c>
      <c r="Y7" s="26">
        <f t="shared" si="1"/>
        <v>0</v>
      </c>
    </row>
    <row r="8" spans="1:25" ht="29.25" customHeight="1">
      <c r="A8" s="17">
        <v>1101</v>
      </c>
      <c r="B8" s="12" t="s">
        <v>15</v>
      </c>
      <c r="C8" s="26">
        <f aca="true" t="shared" si="2" ref="C8:C42">SUM(E8+G8+I8+K8+P8+R8+T8+V8+X8)</f>
        <v>0</v>
      </c>
      <c r="D8" s="26">
        <f aca="true" t="shared" si="3" ref="D8:D42">SUM(F8+H8+J8+L8+Q8+S8+U8+W8+Y8)</f>
        <v>0</v>
      </c>
      <c r="E8" s="27"/>
      <c r="F8" s="27"/>
      <c r="G8" s="27"/>
      <c r="H8" s="27"/>
      <c r="I8" s="27"/>
      <c r="J8" s="27"/>
      <c r="K8" s="27"/>
      <c r="L8" s="27"/>
      <c r="M8" s="8"/>
      <c r="N8" s="17">
        <v>1101</v>
      </c>
      <c r="O8" s="12" t="s">
        <v>15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29.25" customHeight="1">
      <c r="A9" s="17">
        <v>1201</v>
      </c>
      <c r="B9" s="12" t="s">
        <v>16</v>
      </c>
      <c r="C9" s="26">
        <f t="shared" si="2"/>
        <v>0</v>
      </c>
      <c r="D9" s="26">
        <f t="shared" si="3"/>
        <v>0</v>
      </c>
      <c r="E9" s="27"/>
      <c r="F9" s="27"/>
      <c r="G9" s="27"/>
      <c r="H9" s="27"/>
      <c r="I9" s="27"/>
      <c r="J9" s="27"/>
      <c r="K9" s="27"/>
      <c r="L9" s="27"/>
      <c r="M9" s="8"/>
      <c r="N9" s="17">
        <v>1201</v>
      </c>
      <c r="O9" s="12" t="s">
        <v>16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9.25" customHeight="1">
      <c r="A10" s="17">
        <v>1301</v>
      </c>
      <c r="B10" s="12" t="s">
        <v>17</v>
      </c>
      <c r="C10" s="26">
        <f t="shared" si="2"/>
        <v>0</v>
      </c>
      <c r="D10" s="26">
        <f t="shared" si="3"/>
        <v>0</v>
      </c>
      <c r="E10" s="27"/>
      <c r="F10" s="27"/>
      <c r="G10" s="27"/>
      <c r="H10" s="27"/>
      <c r="I10" s="27"/>
      <c r="J10" s="27"/>
      <c r="K10" s="27"/>
      <c r="L10" s="27"/>
      <c r="M10" s="8"/>
      <c r="N10" s="17">
        <v>1301</v>
      </c>
      <c r="O10" s="12" t="s">
        <v>17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29.25" customHeight="1">
      <c r="A11" s="17" t="s">
        <v>18</v>
      </c>
      <c r="B11" s="12" t="s">
        <v>19</v>
      </c>
      <c r="C11" s="26">
        <f t="shared" si="2"/>
        <v>0</v>
      </c>
      <c r="D11" s="26">
        <f t="shared" si="3"/>
        <v>0</v>
      </c>
      <c r="E11" s="27"/>
      <c r="F11" s="27"/>
      <c r="G11" s="27"/>
      <c r="H11" s="27"/>
      <c r="I11" s="27"/>
      <c r="J11" s="27"/>
      <c r="K11" s="27"/>
      <c r="L11" s="27"/>
      <c r="M11" s="8"/>
      <c r="N11" s="17" t="s">
        <v>18</v>
      </c>
      <c r="O11" s="12" t="s">
        <v>19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29.25" customHeight="1">
      <c r="A12" s="17" t="s">
        <v>20</v>
      </c>
      <c r="B12" s="12" t="s">
        <v>21</v>
      </c>
      <c r="C12" s="26">
        <f t="shared" si="2"/>
        <v>0</v>
      </c>
      <c r="D12" s="26">
        <f t="shared" si="3"/>
        <v>0</v>
      </c>
      <c r="E12" s="27"/>
      <c r="F12" s="27"/>
      <c r="G12" s="27"/>
      <c r="H12" s="27"/>
      <c r="I12" s="27"/>
      <c r="J12" s="27"/>
      <c r="K12" s="27"/>
      <c r="L12" s="27"/>
      <c r="M12" s="8"/>
      <c r="N12" s="17" t="s">
        <v>20</v>
      </c>
      <c r="O12" s="12" t="s">
        <v>21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29.25" customHeight="1">
      <c r="A13" s="17" t="s">
        <v>22</v>
      </c>
      <c r="B13" s="12" t="s">
        <v>23</v>
      </c>
      <c r="C13" s="26">
        <f t="shared" si="2"/>
        <v>9</v>
      </c>
      <c r="D13" s="26">
        <f t="shared" si="3"/>
        <v>48402</v>
      </c>
      <c r="E13" s="27"/>
      <c r="F13" s="27"/>
      <c r="G13" s="27"/>
      <c r="H13" s="27"/>
      <c r="I13" s="27"/>
      <c r="J13" s="27"/>
      <c r="K13" s="27"/>
      <c r="L13" s="27"/>
      <c r="M13" s="8"/>
      <c r="N13" s="17" t="s">
        <v>22</v>
      </c>
      <c r="O13" s="12" t="s">
        <v>23</v>
      </c>
      <c r="P13" s="27">
        <v>9</v>
      </c>
      <c r="Q13" s="27">
        <v>48402</v>
      </c>
      <c r="R13" s="27"/>
      <c r="S13" s="27"/>
      <c r="T13" s="27"/>
      <c r="U13" s="27"/>
      <c r="V13" s="27"/>
      <c r="W13" s="27"/>
      <c r="X13" s="27"/>
      <c r="Y13" s="27"/>
    </row>
    <row r="14" spans="1:25" ht="29.25" customHeight="1">
      <c r="A14" s="17">
        <v>1401</v>
      </c>
      <c r="B14" s="12" t="s">
        <v>24</v>
      </c>
      <c r="C14" s="26">
        <f t="shared" si="2"/>
        <v>5</v>
      </c>
      <c r="D14" s="26">
        <f t="shared" si="3"/>
        <v>74067</v>
      </c>
      <c r="E14" s="27">
        <v>1</v>
      </c>
      <c r="F14" s="27">
        <v>31279</v>
      </c>
      <c r="G14" s="27">
        <v>2</v>
      </c>
      <c r="H14" s="27">
        <v>40250</v>
      </c>
      <c r="I14" s="27"/>
      <c r="J14" s="27"/>
      <c r="K14" s="27"/>
      <c r="L14" s="27"/>
      <c r="M14" s="8"/>
      <c r="N14" s="17">
        <v>1401</v>
      </c>
      <c r="O14" s="12" t="s">
        <v>24</v>
      </c>
      <c r="P14" s="27"/>
      <c r="Q14" s="27"/>
      <c r="R14" s="27">
        <v>2</v>
      </c>
      <c r="S14" s="27">
        <v>2538</v>
      </c>
      <c r="T14" s="27"/>
      <c r="U14" s="27"/>
      <c r="V14" s="27"/>
      <c r="W14" s="27"/>
      <c r="X14" s="27"/>
      <c r="Y14" s="27"/>
    </row>
    <row r="15" spans="1:25" ht="29.25" customHeight="1">
      <c r="A15" s="17" t="s">
        <v>18</v>
      </c>
      <c r="B15" s="12" t="s">
        <v>25</v>
      </c>
      <c r="C15" s="26">
        <f t="shared" si="2"/>
        <v>0</v>
      </c>
      <c r="D15" s="26">
        <f t="shared" si="3"/>
        <v>0</v>
      </c>
      <c r="E15" s="27"/>
      <c r="F15" s="27"/>
      <c r="G15" s="27"/>
      <c r="H15" s="27"/>
      <c r="I15" s="27"/>
      <c r="J15" s="27"/>
      <c r="K15" s="27"/>
      <c r="L15" s="27"/>
      <c r="M15" s="8"/>
      <c r="N15" s="17" t="s">
        <v>18</v>
      </c>
      <c r="O15" s="12" t="s">
        <v>25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29.25" customHeight="1">
      <c r="A16" s="17" t="s">
        <v>20</v>
      </c>
      <c r="B16" s="12" t="s">
        <v>26</v>
      </c>
      <c r="C16" s="26">
        <f t="shared" si="2"/>
        <v>0</v>
      </c>
      <c r="D16" s="26">
        <f t="shared" si="3"/>
        <v>0</v>
      </c>
      <c r="E16" s="27"/>
      <c r="F16" s="27"/>
      <c r="G16" s="27"/>
      <c r="H16" s="27"/>
      <c r="I16" s="27"/>
      <c r="J16" s="27"/>
      <c r="K16" s="27"/>
      <c r="L16" s="27"/>
      <c r="M16" s="8"/>
      <c r="N16" s="17" t="s">
        <v>20</v>
      </c>
      <c r="O16" s="12" t="s">
        <v>26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29.25" customHeight="1">
      <c r="A17" s="17" t="s">
        <v>22</v>
      </c>
      <c r="B17" s="12" t="s">
        <v>27</v>
      </c>
      <c r="C17" s="26">
        <f t="shared" si="2"/>
        <v>3</v>
      </c>
      <c r="D17" s="26">
        <f t="shared" si="3"/>
        <v>8976</v>
      </c>
      <c r="E17" s="27"/>
      <c r="F17" s="27"/>
      <c r="G17" s="27"/>
      <c r="H17" s="27"/>
      <c r="I17" s="27"/>
      <c r="J17" s="27"/>
      <c r="K17" s="27"/>
      <c r="L17" s="27"/>
      <c r="M17" s="8"/>
      <c r="N17" s="17" t="s">
        <v>22</v>
      </c>
      <c r="O17" s="12" t="s">
        <v>27</v>
      </c>
      <c r="P17" s="27">
        <v>2</v>
      </c>
      <c r="Q17" s="27">
        <v>7508</v>
      </c>
      <c r="R17" s="27">
        <v>1</v>
      </c>
      <c r="S17" s="27">
        <v>1468</v>
      </c>
      <c r="T17" s="27"/>
      <c r="U17" s="27"/>
      <c r="V17" s="27"/>
      <c r="W17" s="27"/>
      <c r="X17" s="27"/>
      <c r="Y17" s="27"/>
    </row>
    <row r="18" spans="1:25" ht="29.25" customHeight="1">
      <c r="A18" s="17" t="s">
        <v>28</v>
      </c>
      <c r="B18" s="12" t="s">
        <v>29</v>
      </c>
      <c r="C18" s="26">
        <f t="shared" si="2"/>
        <v>0</v>
      </c>
      <c r="D18" s="26">
        <f t="shared" si="3"/>
        <v>0</v>
      </c>
      <c r="E18" s="27"/>
      <c r="F18" s="27"/>
      <c r="G18" s="27"/>
      <c r="H18" s="27"/>
      <c r="I18" s="27"/>
      <c r="J18" s="27"/>
      <c r="K18" s="27"/>
      <c r="L18" s="27"/>
      <c r="M18" s="8"/>
      <c r="N18" s="17" t="s">
        <v>28</v>
      </c>
      <c r="O18" s="12" t="s">
        <v>29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29.25" customHeight="1">
      <c r="A19" s="17" t="s">
        <v>30</v>
      </c>
      <c r="B19" s="12" t="s">
        <v>31</v>
      </c>
      <c r="C19" s="26">
        <f t="shared" si="2"/>
        <v>0</v>
      </c>
      <c r="D19" s="26">
        <f t="shared" si="3"/>
        <v>0</v>
      </c>
      <c r="E19" s="27"/>
      <c r="F19" s="27"/>
      <c r="G19" s="27"/>
      <c r="H19" s="27"/>
      <c r="I19" s="27"/>
      <c r="J19" s="27"/>
      <c r="K19" s="27"/>
      <c r="L19" s="27"/>
      <c r="M19" s="8"/>
      <c r="N19" s="17" t="s">
        <v>30</v>
      </c>
      <c r="O19" s="12" t="s">
        <v>31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9.25" customHeight="1">
      <c r="A20" s="17" t="s">
        <v>32</v>
      </c>
      <c r="B20" s="12" t="s">
        <v>33</v>
      </c>
      <c r="C20" s="26">
        <f t="shared" si="2"/>
        <v>9</v>
      </c>
      <c r="D20" s="26">
        <f t="shared" si="3"/>
        <v>139082</v>
      </c>
      <c r="E20" s="27">
        <v>3</v>
      </c>
      <c r="F20" s="27">
        <v>92505</v>
      </c>
      <c r="G20" s="27">
        <v>1</v>
      </c>
      <c r="H20" s="27">
        <v>29104</v>
      </c>
      <c r="I20" s="27"/>
      <c r="J20" s="27"/>
      <c r="K20" s="27"/>
      <c r="L20" s="27"/>
      <c r="M20" s="8"/>
      <c r="N20" s="17" t="s">
        <v>32</v>
      </c>
      <c r="O20" s="12" t="s">
        <v>33</v>
      </c>
      <c r="P20" s="27">
        <v>3</v>
      </c>
      <c r="Q20" s="27">
        <v>13109</v>
      </c>
      <c r="R20" s="27">
        <v>2</v>
      </c>
      <c r="S20" s="27">
        <v>4364</v>
      </c>
      <c r="T20" s="27"/>
      <c r="U20" s="27"/>
      <c r="V20" s="27"/>
      <c r="W20" s="27"/>
      <c r="X20" s="27"/>
      <c r="Y20" s="27"/>
    </row>
    <row r="21" spans="1:25" ht="29.25" customHeight="1">
      <c r="A21" s="17" t="s">
        <v>34</v>
      </c>
      <c r="B21" s="12" t="s">
        <v>35</v>
      </c>
      <c r="C21" s="26">
        <f t="shared" si="2"/>
        <v>15</v>
      </c>
      <c r="D21" s="26">
        <f t="shared" si="3"/>
        <v>441857</v>
      </c>
      <c r="E21" s="27">
        <v>14</v>
      </c>
      <c r="F21" s="27">
        <v>440285</v>
      </c>
      <c r="G21" s="27"/>
      <c r="H21" s="27"/>
      <c r="I21" s="27"/>
      <c r="J21" s="27"/>
      <c r="K21" s="27"/>
      <c r="L21" s="27"/>
      <c r="M21" s="8"/>
      <c r="N21" s="17" t="s">
        <v>34</v>
      </c>
      <c r="O21" s="12" t="s">
        <v>35</v>
      </c>
      <c r="P21" s="27"/>
      <c r="Q21" s="27"/>
      <c r="R21" s="27">
        <v>1</v>
      </c>
      <c r="S21" s="27">
        <v>1572</v>
      </c>
      <c r="T21" s="27"/>
      <c r="U21" s="27"/>
      <c r="V21" s="27"/>
      <c r="W21" s="27"/>
      <c r="X21" s="27"/>
      <c r="Y21" s="27"/>
    </row>
    <row r="22" spans="1:25" ht="29.25" customHeight="1">
      <c r="A22" s="17" t="s">
        <v>36</v>
      </c>
      <c r="B22" s="12" t="s">
        <v>37</v>
      </c>
      <c r="C22" s="26">
        <f t="shared" si="2"/>
        <v>0</v>
      </c>
      <c r="D22" s="26">
        <f t="shared" si="3"/>
        <v>0</v>
      </c>
      <c r="E22" s="27"/>
      <c r="F22" s="27"/>
      <c r="G22" s="27"/>
      <c r="H22" s="27"/>
      <c r="I22" s="27"/>
      <c r="J22" s="27"/>
      <c r="K22" s="27"/>
      <c r="L22" s="27"/>
      <c r="M22" s="8"/>
      <c r="N22" s="17" t="s">
        <v>36</v>
      </c>
      <c r="O22" s="12" t="s">
        <v>37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29.25" customHeight="1">
      <c r="A23" s="17" t="s">
        <v>38</v>
      </c>
      <c r="B23" s="12" t="s">
        <v>39</v>
      </c>
      <c r="C23" s="26">
        <f t="shared" si="2"/>
        <v>0</v>
      </c>
      <c r="D23" s="26">
        <f t="shared" si="3"/>
        <v>0</v>
      </c>
      <c r="E23" s="27"/>
      <c r="F23" s="27"/>
      <c r="G23" s="27"/>
      <c r="H23" s="27"/>
      <c r="I23" s="27"/>
      <c r="J23" s="27"/>
      <c r="K23" s="27"/>
      <c r="L23" s="27"/>
      <c r="M23" s="8"/>
      <c r="N23" s="17" t="s">
        <v>38</v>
      </c>
      <c r="O23" s="12" t="s">
        <v>39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9.25" customHeight="1">
      <c r="A24" s="17" t="s">
        <v>40</v>
      </c>
      <c r="B24" s="12" t="s">
        <v>41</v>
      </c>
      <c r="C24" s="26">
        <f t="shared" si="2"/>
        <v>0</v>
      </c>
      <c r="D24" s="26">
        <f t="shared" si="3"/>
        <v>0</v>
      </c>
      <c r="E24" s="27"/>
      <c r="F24" s="27"/>
      <c r="G24" s="27"/>
      <c r="H24" s="27"/>
      <c r="I24" s="27"/>
      <c r="J24" s="27"/>
      <c r="K24" s="27"/>
      <c r="L24" s="27"/>
      <c r="M24" s="8"/>
      <c r="N24" s="17" t="s">
        <v>40</v>
      </c>
      <c r="O24" s="12" t="s">
        <v>41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9.25" customHeight="1">
      <c r="A25" s="17" t="s">
        <v>42</v>
      </c>
      <c r="B25" s="12" t="s">
        <v>43</v>
      </c>
      <c r="C25" s="26">
        <f t="shared" si="2"/>
        <v>0</v>
      </c>
      <c r="D25" s="26">
        <f t="shared" si="3"/>
        <v>0</v>
      </c>
      <c r="E25" s="27"/>
      <c r="F25" s="27"/>
      <c r="G25" s="27"/>
      <c r="H25" s="27"/>
      <c r="I25" s="27"/>
      <c r="J25" s="27"/>
      <c r="K25" s="27"/>
      <c r="L25" s="27"/>
      <c r="M25" s="8"/>
      <c r="N25" s="17" t="s">
        <v>42</v>
      </c>
      <c r="O25" s="12" t="s">
        <v>43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9.25" customHeight="1">
      <c r="A26" s="17" t="s">
        <v>44</v>
      </c>
      <c r="B26" s="12" t="s">
        <v>45</v>
      </c>
      <c r="C26" s="26">
        <f t="shared" si="2"/>
        <v>0</v>
      </c>
      <c r="D26" s="26">
        <f t="shared" si="3"/>
        <v>0</v>
      </c>
      <c r="E26" s="27"/>
      <c r="F26" s="27"/>
      <c r="G26" s="27"/>
      <c r="H26" s="27"/>
      <c r="I26" s="27"/>
      <c r="J26" s="27"/>
      <c r="K26" s="27"/>
      <c r="L26" s="27"/>
      <c r="M26" s="8"/>
      <c r="N26" s="17" t="s">
        <v>44</v>
      </c>
      <c r="O26" s="12" t="s">
        <v>45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29.25" customHeight="1">
      <c r="A27" s="17" t="s">
        <v>46</v>
      </c>
      <c r="B27" s="12" t="s">
        <v>47</v>
      </c>
      <c r="C27" s="26">
        <f t="shared" si="2"/>
        <v>34</v>
      </c>
      <c r="D27" s="26">
        <f t="shared" si="3"/>
        <v>296648</v>
      </c>
      <c r="E27" s="27"/>
      <c r="F27" s="27"/>
      <c r="G27" s="27">
        <v>6</v>
      </c>
      <c r="H27" s="27">
        <v>153770</v>
      </c>
      <c r="I27" s="27"/>
      <c r="J27" s="27"/>
      <c r="K27" s="27">
        <v>8</v>
      </c>
      <c r="L27" s="27">
        <v>68823</v>
      </c>
      <c r="M27" s="8"/>
      <c r="N27" s="17" t="s">
        <v>46</v>
      </c>
      <c r="O27" s="12" t="s">
        <v>47</v>
      </c>
      <c r="P27" s="27">
        <v>13</v>
      </c>
      <c r="Q27" s="27">
        <v>60384</v>
      </c>
      <c r="R27" s="27">
        <v>7</v>
      </c>
      <c r="S27" s="27">
        <v>13671</v>
      </c>
      <c r="T27" s="27"/>
      <c r="U27" s="27"/>
      <c r="V27" s="27"/>
      <c r="W27" s="27"/>
      <c r="X27" s="27"/>
      <c r="Y27" s="27"/>
    </row>
    <row r="28" spans="1:25" ht="29.25" customHeight="1">
      <c r="A28" s="17" t="s">
        <v>48</v>
      </c>
      <c r="B28" s="12" t="s">
        <v>49</v>
      </c>
      <c r="C28" s="26">
        <f t="shared" si="2"/>
        <v>40</v>
      </c>
      <c r="D28" s="26">
        <f t="shared" si="3"/>
        <v>83289</v>
      </c>
      <c r="E28" s="27"/>
      <c r="F28" s="27"/>
      <c r="G28" s="27"/>
      <c r="H28" s="27"/>
      <c r="I28" s="27"/>
      <c r="J28" s="27"/>
      <c r="K28" s="27"/>
      <c r="L28" s="27"/>
      <c r="M28" s="8"/>
      <c r="N28" s="17" t="s">
        <v>48</v>
      </c>
      <c r="O28" s="12" t="s">
        <v>49</v>
      </c>
      <c r="P28" s="27">
        <v>3</v>
      </c>
      <c r="Q28" s="27">
        <v>14690</v>
      </c>
      <c r="R28" s="27">
        <v>36</v>
      </c>
      <c r="S28" s="27">
        <v>67658</v>
      </c>
      <c r="T28" s="27">
        <v>1</v>
      </c>
      <c r="U28" s="27">
        <v>941</v>
      </c>
      <c r="V28" s="27"/>
      <c r="W28" s="27"/>
      <c r="X28" s="27"/>
      <c r="Y28" s="27"/>
    </row>
    <row r="29" spans="1:25" ht="29.25" customHeight="1">
      <c r="A29" s="17" t="s">
        <v>50</v>
      </c>
      <c r="B29" s="12" t="s">
        <v>51</v>
      </c>
      <c r="C29" s="26">
        <f t="shared" si="2"/>
        <v>0</v>
      </c>
      <c r="D29" s="26">
        <f t="shared" si="3"/>
        <v>0</v>
      </c>
      <c r="E29" s="27"/>
      <c r="F29" s="27"/>
      <c r="G29" s="27"/>
      <c r="H29" s="27"/>
      <c r="I29" s="27"/>
      <c r="J29" s="27"/>
      <c r="K29" s="27"/>
      <c r="L29" s="27"/>
      <c r="M29" s="8"/>
      <c r="N29" s="17" t="s">
        <v>50</v>
      </c>
      <c r="O29" s="12" t="s">
        <v>51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29.25" customHeight="1">
      <c r="A30" s="17">
        <v>1501</v>
      </c>
      <c r="B30" s="12" t="s">
        <v>52</v>
      </c>
      <c r="C30" s="26">
        <f t="shared" si="2"/>
        <v>0</v>
      </c>
      <c r="D30" s="26">
        <f t="shared" si="3"/>
        <v>0</v>
      </c>
      <c r="E30" s="27"/>
      <c r="F30" s="27"/>
      <c r="G30" s="27"/>
      <c r="H30" s="27"/>
      <c r="I30" s="27"/>
      <c r="J30" s="27"/>
      <c r="K30" s="27"/>
      <c r="L30" s="27"/>
      <c r="M30" s="8"/>
      <c r="N30" s="17">
        <v>1501</v>
      </c>
      <c r="O30" s="12" t="s">
        <v>52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29.25" customHeight="1">
      <c r="A31" s="17" t="s">
        <v>18</v>
      </c>
      <c r="B31" s="12" t="s">
        <v>53</v>
      </c>
      <c r="C31" s="26">
        <f t="shared" si="2"/>
        <v>0</v>
      </c>
      <c r="D31" s="26">
        <f t="shared" si="3"/>
        <v>0</v>
      </c>
      <c r="E31" s="27"/>
      <c r="F31" s="27"/>
      <c r="G31" s="27"/>
      <c r="H31" s="27"/>
      <c r="I31" s="27"/>
      <c r="J31" s="27"/>
      <c r="K31" s="27"/>
      <c r="L31" s="27"/>
      <c r="M31" s="8"/>
      <c r="N31" s="17" t="s">
        <v>18</v>
      </c>
      <c r="O31" s="12" t="s">
        <v>53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29.25" customHeight="1">
      <c r="A32" s="17" t="s">
        <v>20</v>
      </c>
      <c r="B32" s="12" t="s">
        <v>54</v>
      </c>
      <c r="C32" s="26">
        <f t="shared" si="2"/>
        <v>0</v>
      </c>
      <c r="D32" s="26">
        <f t="shared" si="3"/>
        <v>0</v>
      </c>
      <c r="E32" s="27"/>
      <c r="F32" s="27"/>
      <c r="G32" s="27"/>
      <c r="H32" s="27"/>
      <c r="I32" s="27"/>
      <c r="J32" s="27"/>
      <c r="K32" s="27"/>
      <c r="L32" s="27"/>
      <c r="M32" s="8"/>
      <c r="N32" s="17" t="s">
        <v>20</v>
      </c>
      <c r="O32" s="12" t="s">
        <v>54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29.25" customHeight="1">
      <c r="A33" s="17">
        <v>2001</v>
      </c>
      <c r="B33" s="12" t="s">
        <v>55</v>
      </c>
      <c r="C33" s="26">
        <f t="shared" si="2"/>
        <v>0</v>
      </c>
      <c r="D33" s="26">
        <f t="shared" si="3"/>
        <v>0</v>
      </c>
      <c r="E33" s="27"/>
      <c r="F33" s="27"/>
      <c r="G33" s="27"/>
      <c r="H33" s="27"/>
      <c r="I33" s="27"/>
      <c r="J33" s="27"/>
      <c r="K33" s="27"/>
      <c r="L33" s="27"/>
      <c r="M33" s="8"/>
      <c r="N33" s="17">
        <v>2001</v>
      </c>
      <c r="O33" s="12" t="s">
        <v>55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29.25" customHeight="1">
      <c r="A34" s="17">
        <v>3001</v>
      </c>
      <c r="B34" s="12" t="s">
        <v>56</v>
      </c>
      <c r="C34" s="26">
        <f t="shared" si="2"/>
        <v>0</v>
      </c>
      <c r="D34" s="26">
        <f t="shared" si="3"/>
        <v>0</v>
      </c>
      <c r="E34" s="27"/>
      <c r="F34" s="27"/>
      <c r="G34" s="27"/>
      <c r="H34" s="27"/>
      <c r="I34" s="27"/>
      <c r="J34" s="27"/>
      <c r="K34" s="27"/>
      <c r="L34" s="27"/>
      <c r="M34" s="8"/>
      <c r="N34" s="17">
        <v>3001</v>
      </c>
      <c r="O34" s="12" t="s">
        <v>56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29.25" customHeight="1">
      <c r="A35" s="17">
        <v>4001</v>
      </c>
      <c r="B35" s="12" t="s">
        <v>57</v>
      </c>
      <c r="C35" s="26">
        <f t="shared" si="2"/>
        <v>0</v>
      </c>
      <c r="D35" s="26">
        <f t="shared" si="3"/>
        <v>0</v>
      </c>
      <c r="E35" s="27"/>
      <c r="F35" s="27"/>
      <c r="G35" s="27"/>
      <c r="H35" s="27"/>
      <c r="I35" s="27"/>
      <c r="J35" s="27"/>
      <c r="K35" s="27"/>
      <c r="L35" s="27"/>
      <c r="M35" s="8"/>
      <c r="N35" s="17">
        <v>4001</v>
      </c>
      <c r="O35" s="12" t="s">
        <v>57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29.25" customHeight="1">
      <c r="A36" s="17">
        <v>5001</v>
      </c>
      <c r="B36" s="12" t="s">
        <v>58</v>
      </c>
      <c r="C36" s="26">
        <f t="shared" si="2"/>
        <v>0</v>
      </c>
      <c r="D36" s="26">
        <f t="shared" si="3"/>
        <v>0</v>
      </c>
      <c r="E36" s="27"/>
      <c r="F36" s="27"/>
      <c r="G36" s="27"/>
      <c r="H36" s="27"/>
      <c r="I36" s="27"/>
      <c r="J36" s="27"/>
      <c r="K36" s="27"/>
      <c r="L36" s="27"/>
      <c r="M36" s="8"/>
      <c r="N36" s="17">
        <v>5001</v>
      </c>
      <c r="O36" s="12" t="s">
        <v>58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29.25" customHeight="1">
      <c r="A37" s="17" t="s">
        <v>40</v>
      </c>
      <c r="B37" s="12" t="s">
        <v>59</v>
      </c>
      <c r="C37" s="26">
        <f t="shared" si="2"/>
        <v>0</v>
      </c>
      <c r="D37" s="26">
        <f t="shared" si="3"/>
        <v>0</v>
      </c>
      <c r="E37" s="27"/>
      <c r="F37" s="27"/>
      <c r="G37" s="27"/>
      <c r="H37" s="27"/>
      <c r="I37" s="27"/>
      <c r="J37" s="27"/>
      <c r="K37" s="27"/>
      <c r="L37" s="27"/>
      <c r="M37" s="8"/>
      <c r="N37" s="17" t="s">
        <v>40</v>
      </c>
      <c r="O37" s="12" t="s">
        <v>59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9.25" customHeight="1">
      <c r="A38" s="17" t="s">
        <v>42</v>
      </c>
      <c r="B38" s="12" t="s">
        <v>60</v>
      </c>
      <c r="C38" s="26">
        <f t="shared" si="2"/>
        <v>0</v>
      </c>
      <c r="D38" s="26">
        <f t="shared" si="3"/>
        <v>0</v>
      </c>
      <c r="E38" s="27"/>
      <c r="F38" s="27"/>
      <c r="G38" s="27"/>
      <c r="H38" s="27"/>
      <c r="I38" s="27"/>
      <c r="J38" s="27"/>
      <c r="K38" s="27"/>
      <c r="L38" s="27"/>
      <c r="M38" s="8"/>
      <c r="N38" s="17" t="s">
        <v>42</v>
      </c>
      <c r="O38" s="12" t="s">
        <v>60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29.25" customHeight="1">
      <c r="A39" s="17" t="s">
        <v>44</v>
      </c>
      <c r="B39" s="12" t="s">
        <v>61</v>
      </c>
      <c r="C39" s="26">
        <f t="shared" si="2"/>
        <v>0</v>
      </c>
      <c r="D39" s="26">
        <f t="shared" si="3"/>
        <v>0</v>
      </c>
      <c r="E39" s="27"/>
      <c r="F39" s="27"/>
      <c r="G39" s="27"/>
      <c r="H39" s="27"/>
      <c r="I39" s="27"/>
      <c r="J39" s="27"/>
      <c r="K39" s="27"/>
      <c r="L39" s="27"/>
      <c r="M39" s="8"/>
      <c r="N39" s="17" t="s">
        <v>44</v>
      </c>
      <c r="O39" s="12" t="s">
        <v>61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29.25" customHeight="1">
      <c r="A40" s="17" t="s">
        <v>46</v>
      </c>
      <c r="B40" s="12" t="s">
        <v>62</v>
      </c>
      <c r="C40" s="26">
        <f t="shared" si="2"/>
        <v>0</v>
      </c>
      <c r="D40" s="26">
        <f t="shared" si="3"/>
        <v>0</v>
      </c>
      <c r="E40" s="27"/>
      <c r="F40" s="27"/>
      <c r="G40" s="27"/>
      <c r="H40" s="27"/>
      <c r="I40" s="27"/>
      <c r="J40" s="27"/>
      <c r="K40" s="27"/>
      <c r="L40" s="27"/>
      <c r="M40" s="8"/>
      <c r="N40" s="17" t="s">
        <v>46</v>
      </c>
      <c r="O40" s="12" t="s">
        <v>62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29.25" customHeight="1">
      <c r="A41" s="17" t="s">
        <v>63</v>
      </c>
      <c r="B41" s="12" t="s">
        <v>64</v>
      </c>
      <c r="C41" s="26">
        <f t="shared" si="2"/>
        <v>0</v>
      </c>
      <c r="D41" s="26">
        <f t="shared" si="3"/>
        <v>0</v>
      </c>
      <c r="E41" s="27"/>
      <c r="F41" s="27"/>
      <c r="G41" s="27"/>
      <c r="H41" s="27"/>
      <c r="I41" s="27"/>
      <c r="J41" s="27"/>
      <c r="K41" s="27"/>
      <c r="L41" s="27"/>
      <c r="M41" s="8"/>
      <c r="N41" s="17" t="s">
        <v>63</v>
      </c>
      <c r="O41" s="12" t="s">
        <v>64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9.25" customHeight="1">
      <c r="A42" s="17" t="s">
        <v>65</v>
      </c>
      <c r="B42" s="12" t="s">
        <v>66</v>
      </c>
      <c r="C42" s="26">
        <f t="shared" si="2"/>
        <v>0</v>
      </c>
      <c r="D42" s="26">
        <f t="shared" si="3"/>
        <v>0</v>
      </c>
      <c r="E42" s="27"/>
      <c r="F42" s="27"/>
      <c r="G42" s="27"/>
      <c r="H42" s="27"/>
      <c r="I42" s="27"/>
      <c r="J42" s="27"/>
      <c r="K42" s="27"/>
      <c r="L42" s="27"/>
      <c r="M42" s="8"/>
      <c r="N42" s="17" t="s">
        <v>65</v>
      </c>
      <c r="O42" s="12" t="s">
        <v>66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</row>
  </sheetData>
  <sheetProtection/>
  <mergeCells count="16">
    <mergeCell ref="D2:I3"/>
    <mergeCell ref="J2:K3"/>
    <mergeCell ref="Q2:V3"/>
    <mergeCell ref="W2:X3"/>
    <mergeCell ref="K5:L5"/>
    <mergeCell ref="P5:Q5"/>
    <mergeCell ref="K4:L4"/>
    <mergeCell ref="X4:Y4"/>
    <mergeCell ref="R5:S5"/>
    <mergeCell ref="T5:U5"/>
    <mergeCell ref="V5:W5"/>
    <mergeCell ref="X5:Y5"/>
    <mergeCell ref="C5:D5"/>
    <mergeCell ref="E5:F5"/>
    <mergeCell ref="G5:H5"/>
    <mergeCell ref="I5:J5"/>
  </mergeCells>
  <printOptions/>
  <pageMargins left="0.4724409448818898" right="0.4724409448818898" top="0.5905511811023623" bottom="0.31496062992125984" header="0.5118110236220472" footer="0.2755905511811024"/>
  <pageSetup firstPageNumber="25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2015-01-29T06:34:41Z</cp:lastPrinted>
  <dcterms:created xsi:type="dcterms:W3CDTF">2011-01-26T05:13:04Z</dcterms:created>
  <dcterms:modified xsi:type="dcterms:W3CDTF">2015-01-29T06:34:43Z</dcterms:modified>
  <cp:category/>
  <cp:version/>
  <cp:contentType/>
  <cp:contentStatus/>
</cp:coreProperties>
</file>