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9120" activeTab="0"/>
  </bookViews>
  <sheets>
    <sheet name="海上出入貨物の品種別トン数月別表" sheetId="1" r:id="rId1"/>
  </sheets>
  <externalReferences>
    <externalReference r:id="rId4"/>
  </externalReferences>
  <definedNames>
    <definedName name="HYODAI">#REF!</definedName>
    <definedName name="MEISAI">#REF!</definedName>
    <definedName name="_xlnm.Print_Titles" localSheetId="0">'海上出入貨物の品種別トン数月別表'!$A:$D,'海上出入貨物の品種別トン数月別表'!$1:$7</definedName>
    <definedName name="メッセージボタン">"ボタン 1"</definedName>
  </definedNames>
  <calcPr fullCalcOnLoad="1"/>
</workbook>
</file>

<file path=xl/sharedStrings.xml><?xml version="1.0" encoding="utf-8"?>
<sst xmlns="http://schemas.openxmlformats.org/spreadsheetml/2006/main" count="110" uniqueCount="109">
  <si>
    <t>（単位：トン）</t>
  </si>
  <si>
    <t>　　　　　　　　月　別</t>
  </si>
  <si>
    <t>　　品　種　別</t>
  </si>
  <si>
    <t>　合　　　　　　　　　計</t>
  </si>
  <si>
    <t>農水産品</t>
  </si>
  <si>
    <t>麦</t>
  </si>
  <si>
    <t>米</t>
  </si>
  <si>
    <t>とうもろこし</t>
  </si>
  <si>
    <t>豆類</t>
  </si>
  <si>
    <t>その他雑穀</t>
  </si>
  <si>
    <t>野菜・果物</t>
  </si>
  <si>
    <t>綿花</t>
  </si>
  <si>
    <t>その他農産品</t>
  </si>
  <si>
    <t>羊毛</t>
  </si>
  <si>
    <t>その他畜産品</t>
  </si>
  <si>
    <t>水産品</t>
  </si>
  <si>
    <t>林産品</t>
  </si>
  <si>
    <t>原木</t>
  </si>
  <si>
    <t>製材</t>
  </si>
  <si>
    <t>樹脂類</t>
  </si>
  <si>
    <t>木材チップ</t>
  </si>
  <si>
    <t>その他林産品</t>
  </si>
  <si>
    <t>薪炭</t>
  </si>
  <si>
    <t>鉱産品</t>
  </si>
  <si>
    <t>石炭</t>
  </si>
  <si>
    <t>鉄鉱石</t>
  </si>
  <si>
    <t>金属鉱</t>
  </si>
  <si>
    <t>砂利・砂</t>
  </si>
  <si>
    <t>石材</t>
  </si>
  <si>
    <t>原油</t>
  </si>
  <si>
    <t>りん鉱石</t>
  </si>
  <si>
    <t>石灰石</t>
  </si>
  <si>
    <t>原塩</t>
  </si>
  <si>
    <t>非金属鉱物</t>
  </si>
  <si>
    <t>金属機械工業品</t>
  </si>
  <si>
    <t>鉄鋼</t>
  </si>
  <si>
    <t>鋼材</t>
  </si>
  <si>
    <t>非鉄金属</t>
  </si>
  <si>
    <t>金属製品</t>
  </si>
  <si>
    <t>鉄道車輌</t>
  </si>
  <si>
    <t>完成自動車</t>
  </si>
  <si>
    <t>その他輸送用車両</t>
  </si>
  <si>
    <t>二輪自動車</t>
  </si>
  <si>
    <t>自動車部品</t>
  </si>
  <si>
    <t>その他輸送機械</t>
  </si>
  <si>
    <t>産業機械</t>
  </si>
  <si>
    <t>電気機械</t>
  </si>
  <si>
    <t>測量・光学・医療機械</t>
  </si>
  <si>
    <t>事務用機器</t>
  </si>
  <si>
    <t>その他機械</t>
  </si>
  <si>
    <t>化学工業品</t>
  </si>
  <si>
    <t>陶磁器</t>
  </si>
  <si>
    <t>セメント</t>
  </si>
  <si>
    <t>ガラス類</t>
  </si>
  <si>
    <t>窯業品</t>
  </si>
  <si>
    <t>重油</t>
  </si>
  <si>
    <t>石油製品</t>
  </si>
  <si>
    <t>ＬＮＧ液化天然ガス</t>
  </si>
  <si>
    <t>ＬＰＧ液化石油ガス</t>
  </si>
  <si>
    <t>その他石油製品</t>
  </si>
  <si>
    <t>コークス</t>
  </si>
  <si>
    <t>石炭製品</t>
  </si>
  <si>
    <t>化学薬品</t>
  </si>
  <si>
    <t>化学肥料</t>
  </si>
  <si>
    <t>染料・塗料・合成樹脂</t>
  </si>
  <si>
    <t>軽工業品</t>
  </si>
  <si>
    <t>紙・パルプ</t>
  </si>
  <si>
    <t>糸及び紡績半製品</t>
  </si>
  <si>
    <t>その他繊維工業品</t>
  </si>
  <si>
    <t>砂糖</t>
  </si>
  <si>
    <t>製造食品</t>
  </si>
  <si>
    <t>飲料</t>
  </si>
  <si>
    <t>水</t>
  </si>
  <si>
    <t>たばこ</t>
  </si>
  <si>
    <t>その他食料工業品</t>
  </si>
  <si>
    <t>雑工業品</t>
  </si>
  <si>
    <t>がん具</t>
  </si>
  <si>
    <t>衣類・身廻品・履物</t>
  </si>
  <si>
    <t>文具・運動用品・楽器</t>
  </si>
  <si>
    <t>家具装飾品</t>
  </si>
  <si>
    <t>その他日用品</t>
  </si>
  <si>
    <t>ゴム製品</t>
  </si>
  <si>
    <t>木製品</t>
  </si>
  <si>
    <t>その他製造工業品</t>
  </si>
  <si>
    <t>特殊品</t>
  </si>
  <si>
    <t>金属くず</t>
  </si>
  <si>
    <t>再利用資源</t>
  </si>
  <si>
    <t>動植物性製造飼肥料</t>
  </si>
  <si>
    <t>廃棄物</t>
  </si>
  <si>
    <t>廃土砂</t>
  </si>
  <si>
    <t>輸送用容器</t>
  </si>
  <si>
    <t>取合せ品</t>
  </si>
  <si>
    <t>分類不能のもの</t>
  </si>
  <si>
    <t>海上出入貨物の品種別トン数月別表</t>
  </si>
  <si>
    <t>輸  入</t>
  </si>
  <si>
    <t>合　計</t>
  </si>
  <si>
    <t>１　　月</t>
  </si>
  <si>
    <t>２　　月</t>
  </si>
  <si>
    <t>３　　月</t>
  </si>
  <si>
    <t>４　　月</t>
  </si>
  <si>
    <t>５　　月</t>
  </si>
  <si>
    <t>６　　月</t>
  </si>
  <si>
    <t>７　　月</t>
  </si>
  <si>
    <t>８　　月</t>
  </si>
  <si>
    <t>９　　月</t>
  </si>
  <si>
    <t>１０　月</t>
  </si>
  <si>
    <t>１１　月</t>
  </si>
  <si>
    <t>１２　月</t>
  </si>
  <si>
    <t>平成25年　1月　～　平成25年　12月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</si>
</sst>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  <numFmt numFmtId="178" formatCode="#,##0_ "/>
  </numFmts>
  <fonts count="27">
    <font>
      <sz val="11"/>
      <color indexed="8"/>
      <name val="ＭＳ Ｐゴシック"/>
      <family val="3"/>
    </font>
    <font>
      <sz val="11"/>
      <name val="ＭＳ Ｐゴシック"/>
      <family val="3"/>
    </font>
    <font>
      <sz val="16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24"/>
      <name val="ＭＳ Ｐ明朝"/>
      <family val="1"/>
    </font>
    <font>
      <sz val="22"/>
      <name val="ＭＳ Ｐ明朝"/>
      <family val="1"/>
    </font>
    <font>
      <sz val="48"/>
      <name val="ＭＳ Ｐ明朝"/>
      <family val="1"/>
    </font>
    <font>
      <sz val="2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1" fillId="0" borderId="0">
      <alignment/>
      <protection/>
    </xf>
    <xf numFmtId="0" fontId="26" fillId="4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176" fontId="2" fillId="0" borderId="0" xfId="60" applyNumberFormat="1" applyFont="1" applyAlignment="1">
      <alignment horizontal="center"/>
      <protection/>
    </xf>
    <xf numFmtId="177" fontId="4" fillId="0" borderId="0" xfId="60" applyNumberFormat="1" applyFont="1">
      <alignment/>
      <protection/>
    </xf>
    <xf numFmtId="0" fontId="4" fillId="0" borderId="0" xfId="60" applyFont="1">
      <alignment/>
      <protection/>
    </xf>
    <xf numFmtId="0" fontId="5" fillId="0" borderId="0" xfId="60" applyFont="1" applyAlignment="1">
      <alignment horizontal="center"/>
      <protection/>
    </xf>
    <xf numFmtId="0" fontId="5" fillId="0" borderId="0" xfId="60" applyFont="1" applyAlignment="1">
      <alignment horizontal="left"/>
      <protection/>
    </xf>
    <xf numFmtId="0" fontId="6" fillId="0" borderId="0" xfId="60" applyFont="1" applyAlignment="1">
      <alignment horizontal="center"/>
      <protection/>
    </xf>
    <xf numFmtId="0" fontId="4" fillId="0" borderId="10" xfId="60" applyFont="1" applyBorder="1" applyAlignment="1">
      <alignment horizont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right"/>
      <protection/>
    </xf>
    <xf numFmtId="176" fontId="4" fillId="0" borderId="0" xfId="60" applyNumberFormat="1" applyFont="1" applyAlignment="1">
      <alignment horizontal="right"/>
      <protection/>
    </xf>
    <xf numFmtId="176" fontId="4" fillId="0" borderId="0" xfId="60" applyNumberFormat="1" applyFont="1">
      <alignment/>
      <protection/>
    </xf>
    <xf numFmtId="176" fontId="7" fillId="0" borderId="11" xfId="60" applyNumberFormat="1" applyFont="1" applyBorder="1" applyAlignment="1">
      <alignment horizontal="right"/>
      <protection/>
    </xf>
    <xf numFmtId="176" fontId="7" fillId="0" borderId="12" xfId="60" applyNumberFormat="1" applyFont="1" applyBorder="1">
      <alignment/>
      <protection/>
    </xf>
    <xf numFmtId="177" fontId="7" fillId="0" borderId="12" xfId="60" applyNumberFormat="1" applyFont="1" applyBorder="1">
      <alignment/>
      <protection/>
    </xf>
    <xf numFmtId="0" fontId="7" fillId="0" borderId="13" xfId="60" applyFont="1" applyBorder="1" applyAlignment="1">
      <alignment/>
      <protection/>
    </xf>
    <xf numFmtId="0" fontId="7" fillId="0" borderId="0" xfId="60" applyFont="1">
      <alignment/>
      <protection/>
    </xf>
    <xf numFmtId="176" fontId="7" fillId="0" borderId="14" xfId="60" applyNumberFormat="1" applyFont="1" applyBorder="1" applyAlignment="1">
      <alignment vertical="top"/>
      <protection/>
    </xf>
    <xf numFmtId="176" fontId="7" fillId="0" borderId="0" xfId="60" applyNumberFormat="1" applyFont="1" applyBorder="1" applyAlignment="1">
      <alignment horizontal="center" vertical="center"/>
      <protection/>
    </xf>
    <xf numFmtId="177" fontId="7" fillId="0" borderId="0" xfId="60" applyNumberFormat="1" applyFont="1" applyBorder="1" applyAlignment="1">
      <alignment horizontal="center" vertical="center"/>
      <protection/>
    </xf>
    <xf numFmtId="0" fontId="7" fillId="0" borderId="15" xfId="60" applyFont="1" applyBorder="1">
      <alignment/>
      <protection/>
    </xf>
    <xf numFmtId="176" fontId="7" fillId="0" borderId="11" xfId="60" applyNumberFormat="1" applyFont="1" applyBorder="1" applyAlignment="1">
      <alignment horizontal="left" vertical="center"/>
      <protection/>
    </xf>
    <xf numFmtId="176" fontId="7" fillId="0" borderId="12" xfId="60" applyNumberFormat="1" applyFont="1" applyBorder="1" applyAlignment="1">
      <alignment horizontal="center" vertical="center"/>
      <protection/>
    </xf>
    <xf numFmtId="177" fontId="7" fillId="0" borderId="12" xfId="60" applyNumberFormat="1" applyFont="1" applyBorder="1" applyAlignment="1">
      <alignment horizontal="center" vertical="center"/>
      <protection/>
    </xf>
    <xf numFmtId="176" fontId="7" fillId="4" borderId="14" xfId="60" applyNumberFormat="1" applyFont="1" applyFill="1" applyBorder="1" applyAlignment="1">
      <alignment horizontal="right" vertical="center"/>
      <protection/>
    </xf>
    <xf numFmtId="176" fontId="7" fillId="4" borderId="0" xfId="60" applyNumberFormat="1" applyFont="1" applyFill="1" applyBorder="1" applyAlignment="1">
      <alignment horizontal="center" vertical="center"/>
      <protection/>
    </xf>
    <xf numFmtId="177" fontId="7" fillId="4" borderId="0" xfId="60" applyNumberFormat="1" applyFont="1" applyFill="1" applyBorder="1" applyAlignment="1">
      <alignment horizontal="center" vertical="center"/>
      <protection/>
    </xf>
    <xf numFmtId="49" fontId="7" fillId="4" borderId="15" xfId="60" applyNumberFormat="1" applyFont="1" applyFill="1" applyBorder="1" applyAlignment="1">
      <alignment horizontal="left" vertical="center"/>
      <protection/>
    </xf>
    <xf numFmtId="176" fontId="7" fillId="0" borderId="14" xfId="60" applyNumberFormat="1" applyFont="1" applyBorder="1" applyAlignment="1">
      <alignment horizontal="right" vertical="center"/>
      <protection/>
    </xf>
    <xf numFmtId="49" fontId="7" fillId="0" borderId="15" xfId="60" applyNumberFormat="1" applyFont="1" applyBorder="1" applyAlignment="1">
      <alignment horizontal="left" vertical="center"/>
      <protection/>
    </xf>
    <xf numFmtId="176" fontId="7" fillId="0" borderId="14" xfId="60" applyNumberFormat="1" applyFont="1" applyBorder="1">
      <alignment/>
      <protection/>
    </xf>
    <xf numFmtId="176" fontId="7" fillId="4" borderId="16" xfId="60" applyNumberFormat="1" applyFont="1" applyFill="1" applyBorder="1" applyAlignment="1">
      <alignment horizontal="right" vertical="center"/>
      <protection/>
    </xf>
    <xf numFmtId="176" fontId="7" fillId="4" borderId="10" xfId="60" applyNumberFormat="1" applyFont="1" applyFill="1" applyBorder="1" applyAlignment="1">
      <alignment horizontal="center" vertical="center"/>
      <protection/>
    </xf>
    <xf numFmtId="177" fontId="7" fillId="4" borderId="10" xfId="60" applyNumberFormat="1" applyFont="1" applyFill="1" applyBorder="1" applyAlignment="1">
      <alignment horizontal="center" vertical="center"/>
      <protection/>
    </xf>
    <xf numFmtId="49" fontId="7" fillId="4" borderId="17" xfId="60" applyNumberFormat="1" applyFont="1" applyFill="1" applyBorder="1" applyAlignment="1">
      <alignment horizontal="left" vertical="center"/>
      <protection/>
    </xf>
    <xf numFmtId="176" fontId="7" fillId="0" borderId="0" xfId="60" applyNumberFormat="1" applyFont="1" applyAlignment="1">
      <alignment horizontal="right"/>
      <protection/>
    </xf>
    <xf numFmtId="176" fontId="7" fillId="0" borderId="0" xfId="60" applyNumberFormat="1" applyFont="1">
      <alignment/>
      <protection/>
    </xf>
    <xf numFmtId="177" fontId="7" fillId="0" borderId="0" xfId="60" applyNumberFormat="1" applyFont="1">
      <alignment/>
      <protection/>
    </xf>
    <xf numFmtId="178" fontId="8" fillId="4" borderId="18" xfId="60" applyNumberFormat="1" applyFont="1" applyFill="1" applyBorder="1" applyAlignment="1">
      <alignment horizontal="right" vertical="center"/>
      <protection/>
    </xf>
    <xf numFmtId="178" fontId="8" fillId="0" borderId="18" xfId="60" applyNumberFormat="1" applyFont="1" applyBorder="1" applyAlignment="1">
      <alignment horizontal="right" vertical="center"/>
      <protection/>
    </xf>
    <xf numFmtId="178" fontId="8" fillId="4" borderId="19" xfId="60" applyNumberFormat="1" applyFont="1" applyFill="1" applyBorder="1" applyAlignment="1">
      <alignment horizontal="right" vertical="center"/>
      <protection/>
    </xf>
    <xf numFmtId="178" fontId="8" fillId="4" borderId="0" xfId="60" applyNumberFormat="1" applyFont="1" applyFill="1" applyBorder="1" applyAlignment="1">
      <alignment horizontal="right" vertical="center"/>
      <protection/>
    </xf>
    <xf numFmtId="176" fontId="7" fillId="0" borderId="16" xfId="60" applyNumberFormat="1" applyFont="1" applyBorder="1" applyAlignment="1">
      <alignment horizontal="right" vertical="center"/>
      <protection/>
    </xf>
    <xf numFmtId="176" fontId="7" fillId="0" borderId="10" xfId="60" applyNumberFormat="1" applyFont="1" applyBorder="1" applyAlignment="1">
      <alignment horizontal="center" vertical="center"/>
      <protection/>
    </xf>
    <xf numFmtId="177" fontId="7" fillId="0" borderId="10" xfId="60" applyNumberFormat="1" applyFont="1" applyBorder="1" applyAlignment="1">
      <alignment horizontal="center" vertical="center"/>
      <protection/>
    </xf>
    <xf numFmtId="49" fontId="7" fillId="0" borderId="17" xfId="60" applyNumberFormat="1" applyFont="1" applyBorder="1" applyAlignment="1">
      <alignment horizontal="left" vertical="center"/>
      <protection/>
    </xf>
    <xf numFmtId="178" fontId="8" fillId="0" borderId="19" xfId="60" applyNumberFormat="1" applyFont="1" applyBorder="1" applyAlignment="1">
      <alignment horizontal="right" vertical="center"/>
      <protection/>
    </xf>
    <xf numFmtId="0" fontId="5" fillId="0" borderId="0" xfId="60" applyFont="1" applyAlignment="1">
      <alignment/>
      <protection/>
    </xf>
    <xf numFmtId="176" fontId="2" fillId="0" borderId="0" xfId="60" applyNumberFormat="1" applyFont="1" applyAlignment="1">
      <alignment/>
      <protection/>
    </xf>
    <xf numFmtId="49" fontId="8" fillId="0" borderId="13" xfId="60" applyNumberFormat="1" applyFont="1" applyBorder="1" applyAlignment="1">
      <alignment horizontal="left" vertical="center"/>
      <protection/>
    </xf>
    <xf numFmtId="176" fontId="7" fillId="4" borderId="11" xfId="60" applyNumberFormat="1" applyFont="1" applyFill="1" applyBorder="1" applyAlignment="1">
      <alignment horizontal="right" vertical="center"/>
      <protection/>
    </xf>
    <xf numFmtId="176" fontId="7" fillId="4" borderId="12" xfId="60" applyNumberFormat="1" applyFont="1" applyFill="1" applyBorder="1" applyAlignment="1">
      <alignment horizontal="center" vertical="center"/>
      <protection/>
    </xf>
    <xf numFmtId="177" fontId="7" fillId="4" borderId="12" xfId="60" applyNumberFormat="1" applyFont="1" applyFill="1" applyBorder="1" applyAlignment="1">
      <alignment horizontal="center" vertical="center"/>
      <protection/>
    </xf>
    <xf numFmtId="49" fontId="7" fillId="4" borderId="13" xfId="60" applyNumberFormat="1" applyFont="1" applyFill="1" applyBorder="1" applyAlignment="1">
      <alignment horizontal="left" vertical="center"/>
      <protection/>
    </xf>
    <xf numFmtId="178" fontId="4" fillId="0" borderId="10" xfId="60" applyNumberFormat="1" applyFont="1" applyBorder="1" applyAlignment="1">
      <alignment horizontal="center"/>
      <protection/>
    </xf>
    <xf numFmtId="178" fontId="8" fillId="0" borderId="18" xfId="60" applyNumberFormat="1" applyFont="1" applyFill="1" applyBorder="1" applyAlignment="1">
      <alignment horizontal="right" vertical="center"/>
      <protection/>
    </xf>
    <xf numFmtId="178" fontId="8" fillId="0" borderId="20" xfId="60" applyNumberFormat="1" applyFont="1" applyBorder="1" applyAlignment="1">
      <alignment horizontal="right" vertical="center" shrinkToFit="1"/>
      <protection/>
    </xf>
    <xf numFmtId="178" fontId="8" fillId="4" borderId="18" xfId="60" applyNumberFormat="1" applyFont="1" applyFill="1" applyBorder="1" applyAlignment="1">
      <alignment horizontal="right" vertical="center" shrinkToFit="1"/>
      <protection/>
    </xf>
    <xf numFmtId="0" fontId="9" fillId="0" borderId="0" xfId="60" applyFont="1" applyAlignment="1">
      <alignment horizontal="center"/>
      <protection/>
    </xf>
    <xf numFmtId="176" fontId="10" fillId="0" borderId="0" xfId="60" applyNumberFormat="1" applyFont="1" applyAlignment="1">
      <alignment horizontal="center" vertical="center"/>
      <protection/>
    </xf>
    <xf numFmtId="0" fontId="8" fillId="0" borderId="10" xfId="60" applyFont="1" applyBorder="1" applyAlignment="1">
      <alignment horizontal="right" vertical="center"/>
      <protection/>
    </xf>
    <xf numFmtId="0" fontId="8" fillId="0" borderId="10" xfId="60" applyFont="1" applyBorder="1" applyAlignment="1">
      <alignment horizontal="center"/>
      <protection/>
    </xf>
    <xf numFmtId="0" fontId="7" fillId="0" borderId="20" xfId="60" applyFont="1" applyBorder="1" applyAlignment="1">
      <alignment horizontal="center" vertical="center"/>
      <protection/>
    </xf>
    <xf numFmtId="0" fontId="7" fillId="0" borderId="19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GHV60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uwan\Bin\xls\GHV60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処理中"/>
      <sheetName val="海上出入貨物の品種別トン数月別表"/>
      <sheetName val="データワーク"/>
      <sheetName val="品種ワーク"/>
      <sheetName val="統計ワーク"/>
      <sheetName val="カーフェリーワーク"/>
      <sheetName val="テーブル"/>
      <sheetName val="共通ワーク"/>
      <sheetName val="帳票レイアウ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5"/>
  <sheetViews>
    <sheetView showZeros="0" tabSelected="1" view="pageBreakPreview" zoomScale="55" zoomScaleNormal="40" zoomScaleSheetLayoutView="55" zoomScalePageLayoutView="0" workbookViewId="0" topLeftCell="A1">
      <selection activeCell="A1" sqref="A1"/>
    </sheetView>
  </sheetViews>
  <sheetFormatPr defaultColWidth="9.00390625" defaultRowHeight="13.5"/>
  <cols>
    <col min="1" max="1" width="9.625" style="10" customWidth="1"/>
    <col min="2" max="2" width="9.375" style="11" customWidth="1"/>
    <col min="3" max="3" width="4.625" style="2" customWidth="1"/>
    <col min="4" max="4" width="40.375" style="3" customWidth="1"/>
    <col min="5" max="5" width="19.25390625" style="3" customWidth="1"/>
    <col min="6" max="10" width="15.50390625" style="3" customWidth="1"/>
    <col min="11" max="11" width="15.75390625" style="3" customWidth="1"/>
    <col min="12" max="14" width="15.50390625" style="3" customWidth="1"/>
    <col min="15" max="15" width="15.75390625" style="3" customWidth="1"/>
    <col min="16" max="17" width="15.50390625" style="3" customWidth="1"/>
    <col min="18" max="16384" width="9.00390625" style="3" customWidth="1"/>
  </cols>
  <sheetData>
    <row r="1" spans="2:17" ht="33.75" customHeight="1">
      <c r="B1" s="48"/>
      <c r="F1" s="47"/>
      <c r="G1" s="47"/>
      <c r="H1" s="47"/>
      <c r="I1" s="47"/>
      <c r="J1" s="5"/>
      <c r="K1" s="5"/>
      <c r="L1" s="47"/>
      <c r="M1" s="47"/>
      <c r="N1" s="47"/>
      <c r="O1" s="47"/>
      <c r="P1" s="47"/>
      <c r="Q1" s="5"/>
    </row>
    <row r="2" spans="1:17" ht="81.75" customHeight="1">
      <c r="A2" s="59" t="s">
        <v>94</v>
      </c>
      <c r="B2" s="59"/>
      <c r="E2" s="58" t="s">
        <v>93</v>
      </c>
      <c r="F2" s="58"/>
      <c r="G2" s="58"/>
      <c r="H2" s="58"/>
      <c r="I2" s="58"/>
      <c r="J2" s="58"/>
      <c r="K2" s="58"/>
      <c r="L2" s="58"/>
      <c r="M2" s="58"/>
      <c r="N2" s="47"/>
      <c r="O2" s="47"/>
      <c r="P2" s="47"/>
      <c r="Q2" s="6"/>
    </row>
    <row r="3" spans="1:17" ht="13.5" customHeight="1">
      <c r="A3" s="1"/>
      <c r="B3" s="1"/>
      <c r="E3" s="4"/>
      <c r="F3" s="4"/>
      <c r="G3" s="4"/>
      <c r="H3" s="4"/>
      <c r="I3" s="4"/>
      <c r="J3" s="6"/>
      <c r="K3" s="6"/>
      <c r="L3" s="4"/>
      <c r="M3" s="4"/>
      <c r="N3" s="4"/>
      <c r="O3" s="4"/>
      <c r="P3" s="4"/>
      <c r="Q3" s="6"/>
    </row>
    <row r="4" spans="1:17" ht="78" customHeight="1">
      <c r="A4" s="1"/>
      <c r="B4" s="1"/>
      <c r="E4" s="4"/>
      <c r="F4" s="4"/>
      <c r="G4" s="4"/>
      <c r="H4" s="4"/>
      <c r="I4" s="4"/>
      <c r="J4" s="6"/>
      <c r="K4" s="6"/>
      <c r="L4" s="4"/>
      <c r="M4" s="4"/>
      <c r="N4" s="4"/>
      <c r="O4" s="4"/>
      <c r="P4" s="4"/>
      <c r="Q4" s="6"/>
    </row>
    <row r="5" spans="1:17" ht="44.25" customHeight="1">
      <c r="A5" s="61" t="s">
        <v>108</v>
      </c>
      <c r="B5" s="61"/>
      <c r="C5" s="61"/>
      <c r="D5" s="61"/>
      <c r="E5" s="54"/>
      <c r="F5" s="7"/>
      <c r="G5" s="7"/>
      <c r="H5" s="8"/>
      <c r="I5" s="8"/>
      <c r="J5" s="9"/>
      <c r="K5" s="8"/>
      <c r="L5" s="7"/>
      <c r="M5" s="7"/>
      <c r="N5" s="7"/>
      <c r="O5" s="8"/>
      <c r="P5" s="60" t="s">
        <v>0</v>
      </c>
      <c r="Q5" s="60"/>
    </row>
    <row r="6" spans="1:17" s="16" customFormat="1" ht="43.5" customHeight="1">
      <c r="A6" s="12"/>
      <c r="B6" s="13"/>
      <c r="C6" s="14"/>
      <c r="D6" s="15" t="s">
        <v>1</v>
      </c>
      <c r="E6" s="62" t="s">
        <v>95</v>
      </c>
      <c r="F6" s="62" t="s">
        <v>96</v>
      </c>
      <c r="G6" s="62" t="s">
        <v>97</v>
      </c>
      <c r="H6" s="62" t="s">
        <v>98</v>
      </c>
      <c r="I6" s="62" t="s">
        <v>99</v>
      </c>
      <c r="J6" s="62" t="s">
        <v>100</v>
      </c>
      <c r="K6" s="62" t="s">
        <v>101</v>
      </c>
      <c r="L6" s="62" t="s">
        <v>102</v>
      </c>
      <c r="M6" s="62" t="s">
        <v>103</v>
      </c>
      <c r="N6" s="62" t="s">
        <v>104</v>
      </c>
      <c r="O6" s="62" t="s">
        <v>105</v>
      </c>
      <c r="P6" s="62" t="s">
        <v>106</v>
      </c>
      <c r="Q6" s="62" t="s">
        <v>107</v>
      </c>
    </row>
    <row r="7" spans="1:17" s="16" customFormat="1" ht="43.5" customHeight="1">
      <c r="A7" s="17" t="s">
        <v>2</v>
      </c>
      <c r="B7" s="18"/>
      <c r="C7" s="19"/>
      <c r="D7" s="20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1:17" s="16" customFormat="1" ht="43.5" customHeight="1">
      <c r="A8" s="21"/>
      <c r="B8" s="22"/>
      <c r="C8" s="23"/>
      <c r="D8" s="49" t="s">
        <v>3</v>
      </c>
      <c r="E8" s="56">
        <f>E9+E21+E28+E39+E55+E70+E80+E89+E97</f>
        <v>706310</v>
      </c>
      <c r="F8" s="56">
        <f>F9+F21+F28+F39+F55+F70+F80+F89+F97</f>
        <v>42169</v>
      </c>
      <c r="G8" s="56">
        <f aca="true" t="shared" si="0" ref="G8:Q8">G9+G21+G28+G39+G55+G70+G80+G89+G97</f>
        <v>59088</v>
      </c>
      <c r="H8" s="56">
        <f t="shared" si="0"/>
        <v>48630</v>
      </c>
      <c r="I8" s="56">
        <f>I9+I21+I28+I39+I55+I70+I80+I89+I97</f>
        <v>93254</v>
      </c>
      <c r="J8" s="56">
        <f t="shared" si="0"/>
        <v>28683</v>
      </c>
      <c r="K8" s="56">
        <f t="shared" si="0"/>
        <v>95415</v>
      </c>
      <c r="L8" s="56">
        <f t="shared" si="0"/>
        <v>35750</v>
      </c>
      <c r="M8" s="56">
        <f t="shared" si="0"/>
        <v>63677</v>
      </c>
      <c r="N8" s="56">
        <f t="shared" si="0"/>
        <v>38577</v>
      </c>
      <c r="O8" s="56">
        <f t="shared" si="0"/>
        <v>68419</v>
      </c>
      <c r="P8" s="56">
        <f t="shared" si="0"/>
        <v>75057</v>
      </c>
      <c r="Q8" s="56">
        <f t="shared" si="0"/>
        <v>57591</v>
      </c>
    </row>
    <row r="9" spans="1:17" s="16" customFormat="1" ht="43.5" customHeight="1">
      <c r="A9" s="24">
        <v>1</v>
      </c>
      <c r="B9" s="25"/>
      <c r="C9" s="26"/>
      <c r="D9" s="27" t="s">
        <v>4</v>
      </c>
      <c r="E9" s="38">
        <f>SUM(E10:E20)</f>
        <v>290175</v>
      </c>
      <c r="F9" s="38">
        <f aca="true" t="shared" si="1" ref="F9:Q9">SUM(F10:F20)</f>
        <v>16767</v>
      </c>
      <c r="G9" s="38">
        <f t="shared" si="1"/>
        <v>42913</v>
      </c>
      <c r="H9" s="38">
        <f t="shared" si="1"/>
        <v>27698</v>
      </c>
      <c r="I9" s="38">
        <f t="shared" si="1"/>
        <v>23493</v>
      </c>
      <c r="J9" s="38">
        <f t="shared" si="1"/>
        <v>8974</v>
      </c>
      <c r="K9" s="38">
        <f t="shared" si="1"/>
        <v>32328</v>
      </c>
      <c r="L9" s="38">
        <f t="shared" si="1"/>
        <v>21059</v>
      </c>
      <c r="M9" s="38">
        <f t="shared" si="1"/>
        <v>33530</v>
      </c>
      <c r="N9" s="38">
        <f t="shared" si="1"/>
        <v>19746</v>
      </c>
      <c r="O9" s="38">
        <f t="shared" si="1"/>
        <v>14694</v>
      </c>
      <c r="P9" s="38">
        <f t="shared" si="1"/>
        <v>26296</v>
      </c>
      <c r="Q9" s="38">
        <f t="shared" si="1"/>
        <v>22677</v>
      </c>
    </row>
    <row r="10" spans="1:17" s="16" customFormat="1" ht="43.5" customHeight="1">
      <c r="A10" s="28"/>
      <c r="B10" s="18">
        <v>11</v>
      </c>
      <c r="C10" s="19"/>
      <c r="D10" s="29" t="s">
        <v>5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</row>
    <row r="11" spans="1:17" s="16" customFormat="1" ht="43.5" customHeight="1">
      <c r="A11" s="24"/>
      <c r="B11" s="25">
        <v>21</v>
      </c>
      <c r="C11" s="26"/>
      <c r="D11" s="27" t="s">
        <v>6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</row>
    <row r="12" spans="1:17" s="16" customFormat="1" ht="43.5" customHeight="1">
      <c r="A12" s="30"/>
      <c r="B12" s="18">
        <v>22</v>
      </c>
      <c r="C12" s="19"/>
      <c r="D12" s="29" t="s">
        <v>7</v>
      </c>
      <c r="E12" s="39">
        <f>F12+G12+H12+I12+J12+K12+L12+M12+N12+O12+P12+Q12</f>
        <v>290175</v>
      </c>
      <c r="F12" s="39">
        <v>16767</v>
      </c>
      <c r="G12" s="39">
        <v>42913</v>
      </c>
      <c r="H12" s="39">
        <v>27698</v>
      </c>
      <c r="I12" s="39">
        <v>23493</v>
      </c>
      <c r="J12" s="39">
        <v>8974</v>
      </c>
      <c r="K12" s="39">
        <v>32328</v>
      </c>
      <c r="L12" s="39">
        <v>21059</v>
      </c>
      <c r="M12" s="39">
        <v>33530</v>
      </c>
      <c r="N12" s="39">
        <v>19746</v>
      </c>
      <c r="O12" s="39">
        <v>14694</v>
      </c>
      <c r="P12" s="39">
        <v>26296</v>
      </c>
      <c r="Q12" s="39">
        <v>22677</v>
      </c>
    </row>
    <row r="13" spans="1:17" s="16" customFormat="1" ht="43.5" customHeight="1">
      <c r="A13" s="24"/>
      <c r="B13" s="25">
        <v>23</v>
      </c>
      <c r="C13" s="26"/>
      <c r="D13" s="27" t="s">
        <v>8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s="16" customFormat="1" ht="43.5" customHeight="1">
      <c r="A14" s="30"/>
      <c r="B14" s="18">
        <v>24</v>
      </c>
      <c r="C14" s="19"/>
      <c r="D14" s="29" t="s">
        <v>9</v>
      </c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</row>
    <row r="15" spans="1:17" s="16" customFormat="1" ht="43.5" customHeight="1">
      <c r="A15" s="24"/>
      <c r="B15" s="25">
        <v>31</v>
      </c>
      <c r="C15" s="26"/>
      <c r="D15" s="27" t="s">
        <v>10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</row>
    <row r="16" spans="1:17" s="16" customFormat="1" ht="43.5" customHeight="1">
      <c r="A16" s="28"/>
      <c r="B16" s="18">
        <v>41</v>
      </c>
      <c r="C16" s="19"/>
      <c r="D16" s="29" t="s">
        <v>11</v>
      </c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</row>
    <row r="17" spans="1:17" s="16" customFormat="1" ht="43.5" customHeight="1">
      <c r="A17" s="24"/>
      <c r="B17" s="25">
        <v>51</v>
      </c>
      <c r="C17" s="26"/>
      <c r="D17" s="27" t="s">
        <v>12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</row>
    <row r="18" spans="1:17" s="16" customFormat="1" ht="43.5" customHeight="1">
      <c r="A18" s="28"/>
      <c r="B18" s="18">
        <v>61</v>
      </c>
      <c r="C18" s="19"/>
      <c r="D18" s="29" t="s">
        <v>13</v>
      </c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</row>
    <row r="19" spans="1:17" s="16" customFormat="1" ht="43.5" customHeight="1">
      <c r="A19" s="24"/>
      <c r="B19" s="25">
        <v>71</v>
      </c>
      <c r="C19" s="26"/>
      <c r="D19" s="27" t="s">
        <v>14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</row>
    <row r="20" spans="1:17" s="16" customFormat="1" ht="43.5" customHeight="1">
      <c r="A20" s="28"/>
      <c r="B20" s="18">
        <v>81</v>
      </c>
      <c r="C20" s="19"/>
      <c r="D20" s="29" t="s">
        <v>15</v>
      </c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</row>
    <row r="21" spans="1:17" s="16" customFormat="1" ht="43.5" customHeight="1">
      <c r="A21" s="24">
        <v>2</v>
      </c>
      <c r="B21" s="25"/>
      <c r="C21" s="26"/>
      <c r="D21" s="27" t="s">
        <v>16</v>
      </c>
      <c r="E21" s="38">
        <f>SUM(E22:E27)</f>
        <v>0</v>
      </c>
      <c r="F21" s="38">
        <f aca="true" t="shared" si="2" ref="F21:Q21">SUM(F22:F27)</f>
        <v>0</v>
      </c>
      <c r="G21" s="38">
        <f t="shared" si="2"/>
        <v>0</v>
      </c>
      <c r="H21" s="38">
        <f t="shared" si="2"/>
        <v>0</v>
      </c>
      <c r="I21" s="38">
        <f t="shared" si="2"/>
        <v>0</v>
      </c>
      <c r="J21" s="57">
        <f t="shared" si="2"/>
        <v>0</v>
      </c>
      <c r="K21" s="38">
        <f t="shared" si="2"/>
        <v>0</v>
      </c>
      <c r="L21" s="38">
        <f t="shared" si="2"/>
        <v>0</v>
      </c>
      <c r="M21" s="38">
        <f t="shared" si="2"/>
        <v>0</v>
      </c>
      <c r="N21" s="38">
        <f t="shared" si="2"/>
        <v>0</v>
      </c>
      <c r="O21" s="38">
        <f t="shared" si="2"/>
        <v>0</v>
      </c>
      <c r="P21" s="38">
        <f t="shared" si="2"/>
        <v>0</v>
      </c>
      <c r="Q21" s="38">
        <f t="shared" si="2"/>
        <v>0</v>
      </c>
    </row>
    <row r="22" spans="1:17" s="16" customFormat="1" ht="43.5" customHeight="1">
      <c r="A22" s="28"/>
      <c r="B22" s="18">
        <v>91</v>
      </c>
      <c r="C22" s="19"/>
      <c r="D22" s="29" t="s">
        <v>17</v>
      </c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</row>
    <row r="23" spans="1:17" s="16" customFormat="1" ht="43.5" customHeight="1">
      <c r="A23" s="24"/>
      <c r="B23" s="25">
        <v>92</v>
      </c>
      <c r="C23" s="26"/>
      <c r="D23" s="27" t="s">
        <v>18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s="16" customFormat="1" ht="43.5" customHeight="1">
      <c r="A24" s="28"/>
      <c r="B24" s="18">
        <v>101</v>
      </c>
      <c r="C24" s="19"/>
      <c r="D24" s="29" t="s">
        <v>19</v>
      </c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</row>
    <row r="25" spans="1:17" s="16" customFormat="1" ht="43.5" customHeight="1">
      <c r="A25" s="24"/>
      <c r="B25" s="25">
        <v>111</v>
      </c>
      <c r="C25" s="26"/>
      <c r="D25" s="27" t="s">
        <v>20</v>
      </c>
      <c r="E25" s="38">
        <f>F25+G25+H25+I25+J25+K25+L25+M25+N25+O25+P25+Q25</f>
        <v>0</v>
      </c>
      <c r="F25" s="38"/>
      <c r="G25" s="38"/>
      <c r="H25" s="38"/>
      <c r="I25" s="38"/>
      <c r="J25" s="57"/>
      <c r="K25" s="38"/>
      <c r="L25" s="38"/>
      <c r="M25" s="38"/>
      <c r="N25" s="38"/>
      <c r="O25" s="38"/>
      <c r="P25" s="38"/>
      <c r="Q25" s="38"/>
    </row>
    <row r="26" spans="1:17" s="16" customFormat="1" ht="43.5" customHeight="1">
      <c r="A26" s="28"/>
      <c r="B26" s="18">
        <v>112</v>
      </c>
      <c r="C26" s="19"/>
      <c r="D26" s="29" t="s">
        <v>21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</row>
    <row r="27" spans="1:17" s="16" customFormat="1" ht="43.5" customHeight="1">
      <c r="A27" s="24"/>
      <c r="B27" s="25">
        <v>121</v>
      </c>
      <c r="C27" s="26"/>
      <c r="D27" s="27" t="s">
        <v>22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</row>
    <row r="28" spans="1:17" s="16" customFormat="1" ht="43.5" customHeight="1">
      <c r="A28" s="28">
        <v>3</v>
      </c>
      <c r="B28" s="18"/>
      <c r="C28" s="19"/>
      <c r="D28" s="29" t="s">
        <v>23</v>
      </c>
      <c r="E28" s="39">
        <f>SUM(E29:E39)</f>
        <v>212788</v>
      </c>
      <c r="F28" s="39">
        <f aca="true" t="shared" si="3" ref="F28:Q28">SUM(F29:F38)</f>
        <v>6513</v>
      </c>
      <c r="G28" s="39">
        <f t="shared" si="3"/>
        <v>4425</v>
      </c>
      <c r="H28" s="39">
        <f t="shared" si="3"/>
        <v>9758</v>
      </c>
      <c r="I28" s="39">
        <f t="shared" si="3"/>
        <v>42164</v>
      </c>
      <c r="J28" s="39">
        <f t="shared" si="3"/>
        <v>7374</v>
      </c>
      <c r="K28" s="39">
        <f t="shared" si="3"/>
        <v>49742</v>
      </c>
      <c r="L28" s="39">
        <f t="shared" si="3"/>
        <v>4477</v>
      </c>
      <c r="M28" s="39">
        <f t="shared" si="3"/>
        <v>4377</v>
      </c>
      <c r="N28" s="39">
        <f t="shared" si="3"/>
        <v>2999</v>
      </c>
      <c r="O28" s="39">
        <f t="shared" si="3"/>
        <v>36379</v>
      </c>
      <c r="P28" s="39">
        <f t="shared" si="3"/>
        <v>39080</v>
      </c>
      <c r="Q28" s="39">
        <f t="shared" si="3"/>
        <v>5500</v>
      </c>
    </row>
    <row r="29" spans="1:17" s="16" customFormat="1" ht="43.5" customHeight="1">
      <c r="A29" s="24"/>
      <c r="B29" s="25">
        <v>131</v>
      </c>
      <c r="C29" s="26"/>
      <c r="D29" s="27" t="s">
        <v>24</v>
      </c>
      <c r="E29" s="38">
        <f>F29+G29+H29+I29+J29+K29+L29+M29+N29+O29+P29+Q29</f>
        <v>150019</v>
      </c>
      <c r="F29" s="38"/>
      <c r="G29" s="38"/>
      <c r="H29" s="38">
        <v>5713</v>
      </c>
      <c r="I29" s="38">
        <v>30000</v>
      </c>
      <c r="J29" s="38"/>
      <c r="K29" s="38">
        <v>41306</v>
      </c>
      <c r="L29" s="38"/>
      <c r="M29" s="38"/>
      <c r="N29" s="38"/>
      <c r="O29" s="38">
        <v>32500</v>
      </c>
      <c r="P29" s="38">
        <v>35000</v>
      </c>
      <c r="Q29" s="38">
        <v>5500</v>
      </c>
    </row>
    <row r="30" spans="1:17" s="16" customFormat="1" ht="43.5" customHeight="1">
      <c r="A30" s="28"/>
      <c r="B30" s="18">
        <v>141</v>
      </c>
      <c r="C30" s="19"/>
      <c r="D30" s="29" t="s">
        <v>25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spans="1:17" s="16" customFormat="1" ht="43.5" customHeight="1">
      <c r="A31" s="24"/>
      <c r="B31" s="25">
        <v>151</v>
      </c>
      <c r="C31" s="26"/>
      <c r="D31" s="27" t="s">
        <v>26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1:17" s="16" customFormat="1" ht="43.5" customHeight="1">
      <c r="A32" s="28"/>
      <c r="B32" s="18">
        <v>161</v>
      </c>
      <c r="C32" s="19"/>
      <c r="D32" s="29" t="s">
        <v>27</v>
      </c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</row>
    <row r="33" spans="1:17" s="16" customFormat="1" ht="43.5" customHeight="1">
      <c r="A33" s="24"/>
      <c r="B33" s="25">
        <v>162</v>
      </c>
      <c r="C33" s="26"/>
      <c r="D33" s="27" t="s">
        <v>28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</row>
    <row r="34" spans="1:17" s="16" customFormat="1" ht="43.5" customHeight="1">
      <c r="A34" s="28"/>
      <c r="B34" s="18">
        <v>171</v>
      </c>
      <c r="C34" s="19"/>
      <c r="D34" s="29" t="s">
        <v>29</v>
      </c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</row>
    <row r="35" spans="1:17" s="16" customFormat="1" ht="43.5" customHeight="1">
      <c r="A35" s="24"/>
      <c r="B35" s="25">
        <v>181</v>
      </c>
      <c r="C35" s="26"/>
      <c r="D35" s="27" t="s">
        <v>30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</row>
    <row r="36" spans="1:17" s="16" customFormat="1" ht="43.5" customHeight="1">
      <c r="A36" s="28"/>
      <c r="B36" s="18">
        <v>191</v>
      </c>
      <c r="C36" s="19"/>
      <c r="D36" s="29" t="s">
        <v>31</v>
      </c>
      <c r="E36" s="39">
        <f>F36+G36+H36+I36+J36+K36+L36+M36+N36+O36+P36+Q36</f>
        <v>34215</v>
      </c>
      <c r="F36" s="39"/>
      <c r="G36" s="39">
        <v>4425</v>
      </c>
      <c r="H36" s="39">
        <v>4045</v>
      </c>
      <c r="I36" s="39">
        <v>4623</v>
      </c>
      <c r="J36" s="39">
        <v>4359</v>
      </c>
      <c r="K36" s="39">
        <v>4427</v>
      </c>
      <c r="L36" s="39"/>
      <c r="M36" s="39">
        <v>4377</v>
      </c>
      <c r="N36" s="39"/>
      <c r="O36" s="39">
        <v>3879</v>
      </c>
      <c r="P36" s="39">
        <v>4080</v>
      </c>
      <c r="Q36" s="39"/>
    </row>
    <row r="37" spans="1:17" s="16" customFormat="1" ht="43.5" customHeight="1">
      <c r="A37" s="24"/>
      <c r="B37" s="25">
        <v>201</v>
      </c>
      <c r="C37" s="26"/>
      <c r="D37" s="27" t="s">
        <v>32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</row>
    <row r="38" spans="1:17" s="16" customFormat="1" ht="43.5" customHeight="1">
      <c r="A38" s="28"/>
      <c r="B38" s="18">
        <v>211</v>
      </c>
      <c r="C38" s="19"/>
      <c r="D38" s="29" t="s">
        <v>33</v>
      </c>
      <c r="E38" s="39">
        <f>F38+G38+H38+I38+J38+K38+L38+M38+N38+O38+P38+Q38</f>
        <v>28554</v>
      </c>
      <c r="F38" s="39">
        <v>6513</v>
      </c>
      <c r="G38" s="39"/>
      <c r="H38" s="39"/>
      <c r="I38" s="39">
        <v>7541</v>
      </c>
      <c r="J38" s="39">
        <v>3015</v>
      </c>
      <c r="K38" s="39">
        <v>4009</v>
      </c>
      <c r="L38" s="39">
        <v>4477</v>
      </c>
      <c r="M38" s="39"/>
      <c r="N38" s="39">
        <v>2999</v>
      </c>
      <c r="O38" s="39"/>
      <c r="P38" s="39"/>
      <c r="Q38" s="39"/>
    </row>
    <row r="39" spans="1:17" s="16" customFormat="1" ht="43.5" customHeight="1">
      <c r="A39" s="24">
        <v>4</v>
      </c>
      <c r="B39" s="25"/>
      <c r="C39" s="26"/>
      <c r="D39" s="27" t="s">
        <v>34</v>
      </c>
      <c r="E39" s="38">
        <f>SUM(E40:E50)</f>
        <v>0</v>
      </c>
      <c r="F39" s="38">
        <f aca="true" t="shared" si="4" ref="F39:Q39">SUM(F40:F54)</f>
        <v>0</v>
      </c>
      <c r="G39" s="38">
        <f t="shared" si="4"/>
        <v>0</v>
      </c>
      <c r="H39" s="38">
        <f t="shared" si="4"/>
        <v>0</v>
      </c>
      <c r="I39" s="38">
        <f t="shared" si="4"/>
        <v>0</v>
      </c>
      <c r="J39" s="38">
        <f t="shared" si="4"/>
        <v>0</v>
      </c>
      <c r="K39" s="38">
        <f t="shared" si="4"/>
        <v>0</v>
      </c>
      <c r="L39" s="38">
        <f t="shared" si="4"/>
        <v>0</v>
      </c>
      <c r="M39" s="38">
        <f t="shared" si="4"/>
        <v>0</v>
      </c>
      <c r="N39" s="38">
        <f t="shared" si="4"/>
        <v>0</v>
      </c>
      <c r="O39" s="38">
        <f t="shared" si="4"/>
        <v>0</v>
      </c>
      <c r="P39" s="38">
        <f t="shared" si="4"/>
        <v>0</v>
      </c>
      <c r="Q39" s="38">
        <f t="shared" si="4"/>
        <v>0</v>
      </c>
    </row>
    <row r="40" spans="1:17" s="16" customFormat="1" ht="43.5" customHeight="1">
      <c r="A40" s="28"/>
      <c r="B40" s="18">
        <v>221</v>
      </c>
      <c r="C40" s="19"/>
      <c r="D40" s="29" t="s">
        <v>35</v>
      </c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</row>
    <row r="41" spans="1:17" s="16" customFormat="1" ht="43.5" customHeight="1">
      <c r="A41" s="24"/>
      <c r="B41" s="25">
        <v>222</v>
      </c>
      <c r="C41" s="26"/>
      <c r="D41" s="27" t="s">
        <v>36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1:17" s="16" customFormat="1" ht="43.5" customHeight="1">
      <c r="A42" s="28"/>
      <c r="B42" s="18">
        <v>231</v>
      </c>
      <c r="C42" s="19"/>
      <c r="D42" s="29" t="s">
        <v>37</v>
      </c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</row>
    <row r="43" spans="1:17" s="16" customFormat="1" ht="43.5" customHeight="1">
      <c r="A43" s="24"/>
      <c r="B43" s="25">
        <v>241</v>
      </c>
      <c r="C43" s="26"/>
      <c r="D43" s="27" t="s">
        <v>38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 s="16" customFormat="1" ht="43.5" customHeight="1">
      <c r="A44" s="28"/>
      <c r="B44" s="18">
        <v>251</v>
      </c>
      <c r="C44" s="19"/>
      <c r="D44" s="29" t="s">
        <v>39</v>
      </c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</row>
    <row r="45" spans="1:17" s="16" customFormat="1" ht="43.5" customHeight="1">
      <c r="A45" s="24"/>
      <c r="B45" s="25">
        <v>252</v>
      </c>
      <c r="C45" s="26"/>
      <c r="D45" s="27" t="s">
        <v>40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</row>
    <row r="46" spans="1:17" s="16" customFormat="1" ht="43.5" customHeight="1">
      <c r="A46" s="28"/>
      <c r="B46" s="18">
        <v>253</v>
      </c>
      <c r="C46" s="19"/>
      <c r="D46" s="29" t="s">
        <v>41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</row>
    <row r="47" spans="1:17" s="16" customFormat="1" ht="43.5" customHeight="1">
      <c r="A47" s="24"/>
      <c r="B47" s="25">
        <v>254</v>
      </c>
      <c r="C47" s="26"/>
      <c r="D47" s="27" t="s">
        <v>42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</row>
    <row r="48" spans="1:17" s="16" customFormat="1" ht="43.5" customHeight="1">
      <c r="A48" s="28"/>
      <c r="B48" s="18">
        <v>255</v>
      </c>
      <c r="C48" s="19"/>
      <c r="D48" s="29" t="s">
        <v>43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</row>
    <row r="49" spans="1:17" s="16" customFormat="1" ht="43.5" customHeight="1">
      <c r="A49" s="24"/>
      <c r="B49" s="25">
        <v>256</v>
      </c>
      <c r="C49" s="26"/>
      <c r="D49" s="27" t="s">
        <v>44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</row>
    <row r="50" spans="1:17" s="16" customFormat="1" ht="43.5" customHeight="1">
      <c r="A50" s="28"/>
      <c r="B50" s="18">
        <v>261</v>
      </c>
      <c r="C50" s="19"/>
      <c r="D50" s="29" t="s">
        <v>45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</row>
    <row r="51" spans="1:17" s="16" customFormat="1" ht="43.5" customHeight="1">
      <c r="A51" s="24"/>
      <c r="B51" s="25">
        <v>262</v>
      </c>
      <c r="C51" s="26"/>
      <c r="D51" s="27" t="s">
        <v>46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</row>
    <row r="52" spans="1:17" s="16" customFormat="1" ht="43.5" customHeight="1">
      <c r="A52" s="28"/>
      <c r="B52" s="18">
        <v>263</v>
      </c>
      <c r="C52" s="19"/>
      <c r="D52" s="29" t="s">
        <v>47</v>
      </c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</row>
    <row r="53" spans="1:17" s="16" customFormat="1" ht="43.5" customHeight="1">
      <c r="A53" s="24"/>
      <c r="B53" s="25">
        <v>264</v>
      </c>
      <c r="C53" s="26"/>
      <c r="D53" s="27" t="s">
        <v>48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1:17" s="16" customFormat="1" ht="43.5" customHeight="1">
      <c r="A54" s="42"/>
      <c r="B54" s="43">
        <v>265</v>
      </c>
      <c r="C54" s="44"/>
      <c r="D54" s="45" t="s">
        <v>49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</row>
    <row r="55" spans="1:17" s="16" customFormat="1" ht="43.5" customHeight="1">
      <c r="A55" s="50">
        <v>5</v>
      </c>
      <c r="B55" s="51"/>
      <c r="C55" s="52"/>
      <c r="D55" s="53" t="s">
        <v>50</v>
      </c>
      <c r="E55" s="38">
        <f>SUM(E56:E69)</f>
        <v>0</v>
      </c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1:17" s="16" customFormat="1" ht="43.5" customHeight="1">
      <c r="A56" s="28"/>
      <c r="B56" s="18">
        <v>271</v>
      </c>
      <c r="C56" s="19"/>
      <c r="D56" s="29" t="s">
        <v>51</v>
      </c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</row>
    <row r="57" spans="1:17" s="16" customFormat="1" ht="43.5" customHeight="1">
      <c r="A57" s="24"/>
      <c r="B57" s="25">
        <v>281</v>
      </c>
      <c r="C57" s="26"/>
      <c r="D57" s="27" t="s">
        <v>52</v>
      </c>
      <c r="E57" s="41"/>
      <c r="F57" s="38"/>
      <c r="G57" s="41"/>
      <c r="H57" s="38"/>
      <c r="I57" s="41"/>
      <c r="J57" s="38"/>
      <c r="K57" s="41"/>
      <c r="L57" s="38"/>
      <c r="M57" s="41"/>
      <c r="N57" s="38"/>
      <c r="O57" s="41"/>
      <c r="P57" s="38"/>
      <c r="Q57" s="38"/>
    </row>
    <row r="58" spans="1:17" s="16" customFormat="1" ht="43.5" customHeight="1">
      <c r="A58" s="28"/>
      <c r="B58" s="18">
        <v>291</v>
      </c>
      <c r="C58" s="19"/>
      <c r="D58" s="29" t="s">
        <v>53</v>
      </c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</row>
    <row r="59" spans="1:17" s="16" customFormat="1" ht="43.5" customHeight="1">
      <c r="A59" s="24"/>
      <c r="B59" s="25">
        <v>301</v>
      </c>
      <c r="C59" s="26"/>
      <c r="D59" s="27" t="s">
        <v>54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</row>
    <row r="60" spans="1:17" s="16" customFormat="1" ht="43.5" customHeight="1">
      <c r="A60" s="28"/>
      <c r="B60" s="18">
        <v>311</v>
      </c>
      <c r="C60" s="19"/>
      <c r="D60" s="29" t="s">
        <v>55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</row>
    <row r="61" spans="1:17" s="16" customFormat="1" ht="43.5" customHeight="1">
      <c r="A61" s="24"/>
      <c r="B61" s="25">
        <v>321</v>
      </c>
      <c r="C61" s="26"/>
      <c r="D61" s="27" t="s">
        <v>56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1:17" s="16" customFormat="1" ht="43.5" customHeight="1">
      <c r="A62" s="28"/>
      <c r="B62" s="18">
        <v>322</v>
      </c>
      <c r="C62" s="19"/>
      <c r="D62" s="29" t="s">
        <v>57</v>
      </c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</row>
    <row r="63" spans="1:17" s="16" customFormat="1" ht="43.5" customHeight="1">
      <c r="A63" s="24"/>
      <c r="B63" s="25">
        <v>323</v>
      </c>
      <c r="C63" s="26"/>
      <c r="D63" s="27" t="s">
        <v>58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1:17" s="16" customFormat="1" ht="43.5" customHeight="1">
      <c r="A64" s="28"/>
      <c r="B64" s="18">
        <v>324</v>
      </c>
      <c r="C64" s="19"/>
      <c r="D64" s="29" t="s">
        <v>59</v>
      </c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</row>
    <row r="65" spans="1:17" s="16" customFormat="1" ht="43.5" customHeight="1">
      <c r="A65" s="24"/>
      <c r="B65" s="25">
        <v>331</v>
      </c>
      <c r="C65" s="26"/>
      <c r="D65" s="27" t="s">
        <v>60</v>
      </c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s="16" customFormat="1" ht="43.5" customHeight="1">
      <c r="A66" s="28"/>
      <c r="B66" s="18">
        <v>341</v>
      </c>
      <c r="C66" s="19"/>
      <c r="D66" s="29" t="s">
        <v>61</v>
      </c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</row>
    <row r="67" spans="1:17" s="16" customFormat="1" ht="43.5" customHeight="1">
      <c r="A67" s="24"/>
      <c r="B67" s="25">
        <v>351</v>
      </c>
      <c r="C67" s="26"/>
      <c r="D67" s="27" t="s">
        <v>62</v>
      </c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1:17" s="16" customFormat="1" ht="43.5" customHeight="1">
      <c r="A68" s="28"/>
      <c r="B68" s="18">
        <v>361</v>
      </c>
      <c r="C68" s="19"/>
      <c r="D68" s="29" t="s">
        <v>63</v>
      </c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</row>
    <row r="69" spans="1:17" s="16" customFormat="1" ht="43.5" customHeight="1">
      <c r="A69" s="24"/>
      <c r="B69" s="25">
        <v>371</v>
      </c>
      <c r="C69" s="26"/>
      <c r="D69" s="27" t="s">
        <v>64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  <row r="70" spans="1:17" s="16" customFormat="1" ht="43.5" customHeight="1">
      <c r="A70" s="28">
        <v>6</v>
      </c>
      <c r="B70" s="18"/>
      <c r="C70" s="19"/>
      <c r="D70" s="29" t="s">
        <v>65</v>
      </c>
      <c r="E70" s="39">
        <f>SUM(E71:E79)</f>
        <v>203347</v>
      </c>
      <c r="F70" s="39">
        <f aca="true" t="shared" si="5" ref="F70:Q70">SUM(F71:F79)</f>
        <v>18889</v>
      </c>
      <c r="G70" s="39">
        <f t="shared" si="5"/>
        <v>11750</v>
      </c>
      <c r="H70" s="39">
        <f t="shared" si="5"/>
        <v>11174</v>
      </c>
      <c r="I70" s="39">
        <f t="shared" si="5"/>
        <v>27597</v>
      </c>
      <c r="J70" s="39">
        <f t="shared" si="5"/>
        <v>12335</v>
      </c>
      <c r="K70" s="39">
        <f t="shared" si="5"/>
        <v>13345</v>
      </c>
      <c r="L70" s="39">
        <f t="shared" si="5"/>
        <v>10214</v>
      </c>
      <c r="M70" s="39">
        <f t="shared" si="5"/>
        <v>25770</v>
      </c>
      <c r="N70" s="39">
        <f t="shared" si="5"/>
        <v>15832</v>
      </c>
      <c r="O70" s="39">
        <f t="shared" si="5"/>
        <v>17346</v>
      </c>
      <c r="P70" s="39">
        <f t="shared" si="5"/>
        <v>9681</v>
      </c>
      <c r="Q70" s="39">
        <f t="shared" si="5"/>
        <v>29414</v>
      </c>
    </row>
    <row r="71" spans="1:17" s="16" customFormat="1" ht="43.5" customHeight="1">
      <c r="A71" s="24"/>
      <c r="B71" s="25">
        <v>381</v>
      </c>
      <c r="C71" s="26"/>
      <c r="D71" s="27" t="s">
        <v>66</v>
      </c>
      <c r="E71" s="38">
        <f>F71+G71+H71+I71+J71+K71+L71+M71+N71+O71+P71+Q71</f>
        <v>160171</v>
      </c>
      <c r="F71" s="38">
        <v>14256</v>
      </c>
      <c r="G71" s="38">
        <v>11750</v>
      </c>
      <c r="H71" s="38">
        <v>6851</v>
      </c>
      <c r="I71" s="38">
        <v>23571</v>
      </c>
      <c r="J71" s="38">
        <v>7791</v>
      </c>
      <c r="K71" s="38">
        <v>8576</v>
      </c>
      <c r="L71" s="38">
        <v>5278</v>
      </c>
      <c r="M71" s="38">
        <v>25770</v>
      </c>
      <c r="N71" s="38">
        <v>13073</v>
      </c>
      <c r="O71" s="38">
        <v>12921</v>
      </c>
      <c r="P71" s="38">
        <v>5457</v>
      </c>
      <c r="Q71" s="38">
        <v>24877</v>
      </c>
    </row>
    <row r="72" spans="1:17" s="16" customFormat="1" ht="43.5" customHeight="1">
      <c r="A72" s="28"/>
      <c r="B72" s="18">
        <v>391</v>
      </c>
      <c r="C72" s="19"/>
      <c r="D72" s="29" t="s">
        <v>67</v>
      </c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</row>
    <row r="73" spans="1:17" s="16" customFormat="1" ht="43.5" customHeight="1">
      <c r="A73" s="24"/>
      <c r="B73" s="25">
        <v>401</v>
      </c>
      <c r="C73" s="26"/>
      <c r="D73" s="27" t="s">
        <v>68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</row>
    <row r="74" spans="1:17" s="16" customFormat="1" ht="43.5" customHeight="1">
      <c r="A74" s="28"/>
      <c r="B74" s="18">
        <v>411</v>
      </c>
      <c r="C74" s="19"/>
      <c r="D74" s="29" t="s">
        <v>69</v>
      </c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</row>
    <row r="75" spans="1:17" s="16" customFormat="1" ht="43.5" customHeight="1">
      <c r="A75" s="24"/>
      <c r="B75" s="25">
        <v>421</v>
      </c>
      <c r="C75" s="26"/>
      <c r="D75" s="27" t="s">
        <v>70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</row>
    <row r="76" spans="1:17" s="16" customFormat="1" ht="43.5" customHeight="1">
      <c r="A76" s="28"/>
      <c r="B76" s="18">
        <v>422</v>
      </c>
      <c r="C76" s="19"/>
      <c r="D76" s="29" t="s">
        <v>71</v>
      </c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</row>
    <row r="77" spans="1:17" s="16" customFormat="1" ht="43.5" customHeight="1">
      <c r="A77" s="24"/>
      <c r="B77" s="25">
        <v>423</v>
      </c>
      <c r="C77" s="26"/>
      <c r="D77" s="27" t="s">
        <v>72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</row>
    <row r="78" spans="1:17" s="16" customFormat="1" ht="43.5" customHeight="1">
      <c r="A78" s="28"/>
      <c r="B78" s="18">
        <v>424</v>
      </c>
      <c r="C78" s="19"/>
      <c r="D78" s="29" t="s">
        <v>73</v>
      </c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</row>
    <row r="79" spans="1:17" s="16" customFormat="1" ht="43.5" customHeight="1">
      <c r="A79" s="24"/>
      <c r="B79" s="25">
        <v>425</v>
      </c>
      <c r="C79" s="26"/>
      <c r="D79" s="27" t="s">
        <v>74</v>
      </c>
      <c r="E79" s="38">
        <f>F79+G79+H79+I79+J79+K79+L79+M79+N79+O79+P79+Q79</f>
        <v>43176</v>
      </c>
      <c r="F79" s="38">
        <v>4633</v>
      </c>
      <c r="G79" s="38"/>
      <c r="H79" s="38">
        <v>4323</v>
      </c>
      <c r="I79" s="38">
        <v>4026</v>
      </c>
      <c r="J79" s="38">
        <v>4544</v>
      </c>
      <c r="K79" s="38">
        <v>4769</v>
      </c>
      <c r="L79" s="38">
        <v>4936</v>
      </c>
      <c r="M79" s="38"/>
      <c r="N79" s="38">
        <v>2759</v>
      </c>
      <c r="O79" s="38">
        <v>4425</v>
      </c>
      <c r="P79" s="38">
        <v>4224</v>
      </c>
      <c r="Q79" s="38">
        <v>4537</v>
      </c>
    </row>
    <row r="80" spans="1:17" s="16" customFormat="1" ht="43.5" customHeight="1">
      <c r="A80" s="28">
        <v>7</v>
      </c>
      <c r="B80" s="18"/>
      <c r="C80" s="19"/>
      <c r="D80" s="29" t="s">
        <v>75</v>
      </c>
      <c r="E80" s="39">
        <f>SUM(E81:E88)</f>
        <v>0</v>
      </c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</row>
    <row r="81" spans="1:17" s="16" customFormat="1" ht="43.5" customHeight="1">
      <c r="A81" s="24"/>
      <c r="B81" s="25">
        <v>431</v>
      </c>
      <c r="C81" s="26"/>
      <c r="D81" s="27" t="s">
        <v>76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</row>
    <row r="82" spans="1:17" s="16" customFormat="1" ht="43.5" customHeight="1">
      <c r="A82" s="28"/>
      <c r="B82" s="18">
        <v>441</v>
      </c>
      <c r="C82" s="19"/>
      <c r="D82" s="29" t="s">
        <v>77</v>
      </c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</row>
    <row r="83" spans="1:17" s="16" customFormat="1" ht="43.5" customHeight="1">
      <c r="A83" s="24"/>
      <c r="B83" s="25">
        <v>442</v>
      </c>
      <c r="C83" s="26"/>
      <c r="D83" s="27" t="s">
        <v>78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</row>
    <row r="84" spans="1:17" s="16" customFormat="1" ht="43.5" customHeight="1">
      <c r="A84" s="28"/>
      <c r="B84" s="18">
        <v>443</v>
      </c>
      <c r="C84" s="19"/>
      <c r="D84" s="29" t="s">
        <v>79</v>
      </c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</row>
    <row r="85" spans="1:17" s="16" customFormat="1" ht="43.5" customHeight="1">
      <c r="A85" s="24"/>
      <c r="B85" s="25">
        <v>444</v>
      </c>
      <c r="C85" s="26"/>
      <c r="D85" s="27" t="s">
        <v>80</v>
      </c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</row>
    <row r="86" spans="1:17" s="16" customFormat="1" ht="43.5" customHeight="1">
      <c r="A86" s="28"/>
      <c r="B86" s="18">
        <v>451</v>
      </c>
      <c r="C86" s="19"/>
      <c r="D86" s="29" t="s">
        <v>81</v>
      </c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</row>
    <row r="87" spans="1:17" s="16" customFormat="1" ht="43.5" customHeight="1">
      <c r="A87" s="24"/>
      <c r="B87" s="25">
        <v>461</v>
      </c>
      <c r="C87" s="26"/>
      <c r="D87" s="27" t="s">
        <v>82</v>
      </c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</row>
    <row r="88" spans="1:17" s="16" customFormat="1" ht="43.5" customHeight="1">
      <c r="A88" s="28"/>
      <c r="B88" s="18">
        <v>471</v>
      </c>
      <c r="C88" s="19"/>
      <c r="D88" s="29" t="s">
        <v>83</v>
      </c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</row>
    <row r="89" spans="1:17" s="16" customFormat="1" ht="43.5" customHeight="1">
      <c r="A89" s="24">
        <v>8</v>
      </c>
      <c r="B89" s="25"/>
      <c r="C89" s="26"/>
      <c r="D89" s="27" t="s">
        <v>84</v>
      </c>
      <c r="E89" s="38">
        <f>SUM(E90:E96)</f>
        <v>0</v>
      </c>
      <c r="F89" s="38">
        <f>SUM(F90:F96)</f>
        <v>0</v>
      </c>
      <c r="G89" s="38"/>
      <c r="H89" s="38"/>
      <c r="I89" s="38"/>
      <c r="J89" s="38">
        <f>SUM(J90:J96)</f>
        <v>0</v>
      </c>
      <c r="K89" s="38"/>
      <c r="L89" s="38"/>
      <c r="M89" s="38"/>
      <c r="N89" s="38"/>
      <c r="O89" s="38"/>
      <c r="P89" s="38"/>
      <c r="Q89" s="38"/>
    </row>
    <row r="90" spans="1:17" s="16" customFormat="1" ht="43.5" customHeight="1">
      <c r="A90" s="28"/>
      <c r="B90" s="18">
        <v>481</v>
      </c>
      <c r="C90" s="19"/>
      <c r="D90" s="29" t="s">
        <v>85</v>
      </c>
      <c r="E90" s="55">
        <f>F90+G90+H90+I90+J90+K90+L90+M90+N90+O90+P90+Q90</f>
        <v>0</v>
      </c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</row>
    <row r="91" spans="1:17" s="16" customFormat="1" ht="43.5" customHeight="1">
      <c r="A91" s="24"/>
      <c r="B91" s="25">
        <v>491</v>
      </c>
      <c r="C91" s="26"/>
      <c r="D91" s="27" t="s">
        <v>86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</row>
    <row r="92" spans="1:17" s="16" customFormat="1" ht="43.5" customHeight="1">
      <c r="A92" s="28"/>
      <c r="B92" s="18">
        <v>501</v>
      </c>
      <c r="C92" s="19"/>
      <c r="D92" s="29" t="s">
        <v>87</v>
      </c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</row>
    <row r="93" spans="1:17" s="16" customFormat="1" ht="43.5" customHeight="1">
      <c r="A93" s="24"/>
      <c r="B93" s="25">
        <v>511</v>
      </c>
      <c r="C93" s="26"/>
      <c r="D93" s="27" t="s">
        <v>88</v>
      </c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</row>
    <row r="94" spans="1:17" s="16" customFormat="1" ht="43.5" customHeight="1">
      <c r="A94" s="28"/>
      <c r="B94" s="18">
        <v>512</v>
      </c>
      <c r="C94" s="19"/>
      <c r="D94" s="29" t="s">
        <v>89</v>
      </c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</row>
    <row r="95" spans="1:17" s="16" customFormat="1" ht="43.5" customHeight="1">
      <c r="A95" s="24"/>
      <c r="B95" s="25">
        <v>521</v>
      </c>
      <c r="C95" s="26"/>
      <c r="D95" s="27" t="s">
        <v>90</v>
      </c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</row>
    <row r="96" spans="1:17" s="16" customFormat="1" ht="43.5" customHeight="1">
      <c r="A96" s="28"/>
      <c r="B96" s="18">
        <v>531</v>
      </c>
      <c r="C96" s="19"/>
      <c r="D96" s="29" t="s">
        <v>91</v>
      </c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</row>
    <row r="97" spans="1:17" s="16" customFormat="1" ht="43.5" customHeight="1">
      <c r="A97" s="24">
        <v>9</v>
      </c>
      <c r="B97" s="25"/>
      <c r="C97" s="26"/>
      <c r="D97" s="27" t="s">
        <v>92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</row>
    <row r="98" spans="1:17" s="16" customFormat="1" ht="43.5" customHeight="1">
      <c r="A98" s="28"/>
      <c r="B98" s="18">
        <v>541</v>
      </c>
      <c r="C98" s="19"/>
      <c r="D98" s="29" t="s">
        <v>92</v>
      </c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</row>
    <row r="99" spans="1:17" s="16" customFormat="1" ht="43.5" customHeight="1">
      <c r="A99" s="24"/>
      <c r="B99" s="25"/>
      <c r="C99" s="26"/>
      <c r="D99" s="27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</row>
    <row r="100" spans="1:17" s="16" customFormat="1" ht="43.5" customHeight="1">
      <c r="A100" s="28"/>
      <c r="B100" s="18"/>
      <c r="C100" s="19"/>
      <c r="D100" s="2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</row>
    <row r="101" spans="1:17" s="16" customFormat="1" ht="43.5" customHeight="1">
      <c r="A101" s="31"/>
      <c r="B101" s="32"/>
      <c r="C101" s="33"/>
      <c r="D101" s="34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</row>
    <row r="102" spans="1:3" s="16" customFormat="1" ht="43.5" customHeight="1">
      <c r="A102" s="35"/>
      <c r="B102" s="36"/>
      <c r="C102" s="37"/>
    </row>
    <row r="103" spans="1:3" s="16" customFormat="1" ht="43.5" customHeight="1">
      <c r="A103" s="35"/>
      <c r="B103" s="36"/>
      <c r="C103" s="37"/>
    </row>
    <row r="104" spans="1:3" s="16" customFormat="1" ht="43.5" customHeight="1">
      <c r="A104" s="35"/>
      <c r="B104" s="36"/>
      <c r="C104" s="37"/>
    </row>
    <row r="105" spans="1:3" s="16" customFormat="1" ht="43.5" customHeight="1">
      <c r="A105" s="35"/>
      <c r="B105" s="36"/>
      <c r="C105" s="37"/>
    </row>
    <row r="106" spans="1:3" s="16" customFormat="1" ht="43.5" customHeight="1">
      <c r="A106" s="35"/>
      <c r="B106" s="36"/>
      <c r="C106" s="37"/>
    </row>
    <row r="107" spans="1:3" s="16" customFormat="1" ht="43.5" customHeight="1">
      <c r="A107" s="35"/>
      <c r="B107" s="36"/>
      <c r="C107" s="37"/>
    </row>
    <row r="108" spans="1:3" s="16" customFormat="1" ht="43.5" customHeight="1">
      <c r="A108" s="35"/>
      <c r="B108" s="36"/>
      <c r="C108" s="37"/>
    </row>
    <row r="109" spans="1:3" s="16" customFormat="1" ht="43.5" customHeight="1">
      <c r="A109" s="35"/>
      <c r="B109" s="36"/>
      <c r="C109" s="37"/>
    </row>
    <row r="110" spans="1:3" s="16" customFormat="1" ht="43.5" customHeight="1">
      <c r="A110" s="35"/>
      <c r="B110" s="36"/>
      <c r="C110" s="37"/>
    </row>
    <row r="111" spans="1:3" s="16" customFormat="1" ht="43.5" customHeight="1">
      <c r="A111" s="35"/>
      <c r="B111" s="36"/>
      <c r="C111" s="37"/>
    </row>
    <row r="112" spans="1:3" s="16" customFormat="1" ht="43.5" customHeight="1">
      <c r="A112" s="35"/>
      <c r="B112" s="36"/>
      <c r="C112" s="37"/>
    </row>
    <row r="113" spans="1:3" s="16" customFormat="1" ht="43.5" customHeight="1">
      <c r="A113" s="35"/>
      <c r="B113" s="36"/>
      <c r="C113" s="37"/>
    </row>
    <row r="114" spans="1:3" s="16" customFormat="1" ht="43.5" customHeight="1">
      <c r="A114" s="35"/>
      <c r="B114" s="36"/>
      <c r="C114" s="37"/>
    </row>
    <row r="115" spans="1:3" s="16" customFormat="1" ht="43.5" customHeight="1">
      <c r="A115" s="35"/>
      <c r="B115" s="36"/>
      <c r="C115" s="37"/>
    </row>
    <row r="116" spans="1:3" s="16" customFormat="1" ht="43.5" customHeight="1">
      <c r="A116" s="35"/>
      <c r="B116" s="36"/>
      <c r="C116" s="37"/>
    </row>
    <row r="117" spans="1:3" s="16" customFormat="1" ht="43.5" customHeight="1">
      <c r="A117" s="35"/>
      <c r="B117" s="36"/>
      <c r="C117" s="37"/>
    </row>
    <row r="118" spans="1:3" s="16" customFormat="1" ht="43.5" customHeight="1">
      <c r="A118" s="35"/>
      <c r="B118" s="36"/>
      <c r="C118" s="37"/>
    </row>
    <row r="119" spans="1:3" s="16" customFormat="1" ht="43.5" customHeight="1">
      <c r="A119" s="35"/>
      <c r="B119" s="36"/>
      <c r="C119" s="37"/>
    </row>
    <row r="120" spans="1:3" s="16" customFormat="1" ht="43.5" customHeight="1">
      <c r="A120" s="35"/>
      <c r="B120" s="36"/>
      <c r="C120" s="37"/>
    </row>
    <row r="121" spans="1:3" s="16" customFormat="1" ht="43.5" customHeight="1">
      <c r="A121" s="35"/>
      <c r="B121" s="36"/>
      <c r="C121" s="37"/>
    </row>
    <row r="122" spans="1:3" s="16" customFormat="1" ht="43.5" customHeight="1">
      <c r="A122" s="35"/>
      <c r="B122" s="36"/>
      <c r="C122" s="37"/>
    </row>
    <row r="123" spans="1:3" s="16" customFormat="1" ht="43.5" customHeight="1">
      <c r="A123" s="35"/>
      <c r="B123" s="36"/>
      <c r="C123" s="37"/>
    </row>
    <row r="124" spans="1:3" s="16" customFormat="1" ht="43.5" customHeight="1">
      <c r="A124" s="35"/>
      <c r="B124" s="36"/>
      <c r="C124" s="37"/>
    </row>
    <row r="125" spans="1:3" s="16" customFormat="1" ht="43.5" customHeight="1">
      <c r="A125" s="35"/>
      <c r="B125" s="36"/>
      <c r="C125" s="37"/>
    </row>
    <row r="126" spans="1:3" s="16" customFormat="1" ht="43.5" customHeight="1">
      <c r="A126" s="35"/>
      <c r="B126" s="36"/>
      <c r="C126" s="37"/>
    </row>
    <row r="127" spans="1:3" s="16" customFormat="1" ht="43.5" customHeight="1">
      <c r="A127" s="35"/>
      <c r="B127" s="36"/>
      <c r="C127" s="37"/>
    </row>
    <row r="128" spans="1:3" s="16" customFormat="1" ht="43.5" customHeight="1">
      <c r="A128" s="35"/>
      <c r="B128" s="36"/>
      <c r="C128" s="37"/>
    </row>
    <row r="129" spans="1:3" s="16" customFormat="1" ht="43.5" customHeight="1">
      <c r="A129" s="35"/>
      <c r="B129" s="36"/>
      <c r="C129" s="37"/>
    </row>
    <row r="130" spans="1:3" s="16" customFormat="1" ht="43.5" customHeight="1">
      <c r="A130" s="35"/>
      <c r="B130" s="36"/>
      <c r="C130" s="37"/>
    </row>
    <row r="131" spans="1:3" s="16" customFormat="1" ht="43.5" customHeight="1">
      <c r="A131" s="35"/>
      <c r="B131" s="36"/>
      <c r="C131" s="37"/>
    </row>
    <row r="132" spans="1:3" s="16" customFormat="1" ht="43.5" customHeight="1">
      <c r="A132" s="35"/>
      <c r="B132" s="36"/>
      <c r="C132" s="37"/>
    </row>
    <row r="133" spans="1:3" s="16" customFormat="1" ht="43.5" customHeight="1">
      <c r="A133" s="35"/>
      <c r="B133" s="36"/>
      <c r="C133" s="37"/>
    </row>
    <row r="134" spans="1:3" s="16" customFormat="1" ht="43.5" customHeight="1">
      <c r="A134" s="35"/>
      <c r="B134" s="36"/>
      <c r="C134" s="37"/>
    </row>
    <row r="135" spans="1:3" s="16" customFormat="1" ht="43.5" customHeight="1">
      <c r="A135" s="35"/>
      <c r="B135" s="36"/>
      <c r="C135" s="37"/>
    </row>
    <row r="136" spans="1:3" s="16" customFormat="1" ht="43.5" customHeight="1">
      <c r="A136" s="35"/>
      <c r="B136" s="36"/>
      <c r="C136" s="37"/>
    </row>
    <row r="137" spans="1:3" s="16" customFormat="1" ht="43.5" customHeight="1">
      <c r="A137" s="35"/>
      <c r="B137" s="36"/>
      <c r="C137" s="37"/>
    </row>
    <row r="138" spans="1:3" s="16" customFormat="1" ht="43.5" customHeight="1">
      <c r="A138" s="35"/>
      <c r="B138" s="36"/>
      <c r="C138" s="37"/>
    </row>
    <row r="139" spans="1:3" s="16" customFormat="1" ht="43.5" customHeight="1">
      <c r="A139" s="35"/>
      <c r="B139" s="36"/>
      <c r="C139" s="37"/>
    </row>
    <row r="140" spans="1:3" s="16" customFormat="1" ht="43.5" customHeight="1">
      <c r="A140" s="35"/>
      <c r="B140" s="36"/>
      <c r="C140" s="37"/>
    </row>
    <row r="141" spans="1:3" s="16" customFormat="1" ht="43.5" customHeight="1">
      <c r="A141" s="35"/>
      <c r="B141" s="36"/>
      <c r="C141" s="37"/>
    </row>
    <row r="142" spans="1:3" s="16" customFormat="1" ht="43.5" customHeight="1">
      <c r="A142" s="35"/>
      <c r="B142" s="36"/>
      <c r="C142" s="37"/>
    </row>
    <row r="143" spans="1:3" s="16" customFormat="1" ht="43.5" customHeight="1">
      <c r="A143" s="35"/>
      <c r="B143" s="36"/>
      <c r="C143" s="37"/>
    </row>
    <row r="144" spans="1:3" s="16" customFormat="1" ht="43.5" customHeight="1">
      <c r="A144" s="35"/>
      <c r="B144" s="36"/>
      <c r="C144" s="37"/>
    </row>
    <row r="145" spans="1:3" s="16" customFormat="1" ht="43.5" customHeight="1">
      <c r="A145" s="35"/>
      <c r="B145" s="36"/>
      <c r="C145" s="37"/>
    </row>
    <row r="146" spans="1:3" s="16" customFormat="1" ht="43.5" customHeight="1">
      <c r="A146" s="35"/>
      <c r="B146" s="36"/>
      <c r="C146" s="37"/>
    </row>
    <row r="147" spans="1:3" s="16" customFormat="1" ht="43.5" customHeight="1">
      <c r="A147" s="35"/>
      <c r="B147" s="36"/>
      <c r="C147" s="37"/>
    </row>
    <row r="148" spans="1:3" s="16" customFormat="1" ht="43.5" customHeight="1">
      <c r="A148" s="35"/>
      <c r="B148" s="36"/>
      <c r="C148" s="37"/>
    </row>
    <row r="149" spans="1:3" s="16" customFormat="1" ht="43.5" customHeight="1">
      <c r="A149" s="35"/>
      <c r="B149" s="36"/>
      <c r="C149" s="37"/>
    </row>
    <row r="150" spans="1:3" s="16" customFormat="1" ht="43.5" customHeight="1">
      <c r="A150" s="35"/>
      <c r="B150" s="36"/>
      <c r="C150" s="37"/>
    </row>
    <row r="151" spans="1:3" s="16" customFormat="1" ht="43.5" customHeight="1">
      <c r="A151" s="35"/>
      <c r="B151" s="36"/>
      <c r="C151" s="37"/>
    </row>
    <row r="152" spans="1:3" s="16" customFormat="1" ht="43.5" customHeight="1">
      <c r="A152" s="35"/>
      <c r="B152" s="36"/>
      <c r="C152" s="37"/>
    </row>
    <row r="153" spans="1:3" s="16" customFormat="1" ht="43.5" customHeight="1">
      <c r="A153" s="35"/>
      <c r="B153" s="36"/>
      <c r="C153" s="37"/>
    </row>
    <row r="154" spans="1:3" s="16" customFormat="1" ht="43.5" customHeight="1">
      <c r="A154" s="35"/>
      <c r="B154" s="36"/>
      <c r="C154" s="37"/>
    </row>
    <row r="155" spans="1:3" s="16" customFormat="1" ht="43.5" customHeight="1">
      <c r="A155" s="35"/>
      <c r="B155" s="36"/>
      <c r="C155" s="37"/>
    </row>
    <row r="156" spans="1:3" s="16" customFormat="1" ht="43.5" customHeight="1">
      <c r="A156" s="35"/>
      <c r="B156" s="36"/>
      <c r="C156" s="37"/>
    </row>
    <row r="157" spans="1:3" s="16" customFormat="1" ht="43.5" customHeight="1">
      <c r="A157" s="35"/>
      <c r="B157" s="36"/>
      <c r="C157" s="37"/>
    </row>
    <row r="158" spans="1:3" s="16" customFormat="1" ht="43.5" customHeight="1">
      <c r="A158" s="35"/>
      <c r="B158" s="36"/>
      <c r="C158" s="37"/>
    </row>
    <row r="159" spans="1:3" s="16" customFormat="1" ht="43.5" customHeight="1">
      <c r="A159" s="35"/>
      <c r="B159" s="36"/>
      <c r="C159" s="37"/>
    </row>
    <row r="160" spans="1:3" s="16" customFormat="1" ht="43.5" customHeight="1">
      <c r="A160" s="35"/>
      <c r="B160" s="36"/>
      <c r="C160" s="37"/>
    </row>
    <row r="161" spans="1:3" s="16" customFormat="1" ht="43.5" customHeight="1">
      <c r="A161" s="35"/>
      <c r="B161" s="36"/>
      <c r="C161" s="37"/>
    </row>
    <row r="162" spans="1:3" s="16" customFormat="1" ht="43.5" customHeight="1">
      <c r="A162" s="35"/>
      <c r="B162" s="36"/>
      <c r="C162" s="37"/>
    </row>
    <row r="163" spans="1:3" s="16" customFormat="1" ht="43.5" customHeight="1">
      <c r="A163" s="35"/>
      <c r="B163" s="36"/>
      <c r="C163" s="37"/>
    </row>
    <row r="164" spans="1:3" s="16" customFormat="1" ht="43.5" customHeight="1">
      <c r="A164" s="35"/>
      <c r="B164" s="36"/>
      <c r="C164" s="37"/>
    </row>
    <row r="165" spans="1:3" s="16" customFormat="1" ht="43.5" customHeight="1">
      <c r="A165" s="35"/>
      <c r="B165" s="36"/>
      <c r="C165" s="37"/>
    </row>
    <row r="166" spans="1:3" s="16" customFormat="1" ht="43.5" customHeight="1">
      <c r="A166" s="35"/>
      <c r="B166" s="36"/>
      <c r="C166" s="37"/>
    </row>
    <row r="167" spans="1:3" s="16" customFormat="1" ht="43.5" customHeight="1">
      <c r="A167" s="35"/>
      <c r="B167" s="36"/>
      <c r="C167" s="37"/>
    </row>
    <row r="168" spans="1:3" s="16" customFormat="1" ht="43.5" customHeight="1">
      <c r="A168" s="35"/>
      <c r="B168" s="36"/>
      <c r="C168" s="37"/>
    </row>
    <row r="169" spans="1:3" s="16" customFormat="1" ht="43.5" customHeight="1">
      <c r="A169" s="35"/>
      <c r="B169" s="36"/>
      <c r="C169" s="37"/>
    </row>
    <row r="170" spans="1:3" s="16" customFormat="1" ht="43.5" customHeight="1">
      <c r="A170" s="35"/>
      <c r="B170" s="36"/>
      <c r="C170" s="37"/>
    </row>
    <row r="171" spans="1:3" s="16" customFormat="1" ht="43.5" customHeight="1">
      <c r="A171" s="35"/>
      <c r="B171" s="36"/>
      <c r="C171" s="37"/>
    </row>
    <row r="172" spans="1:3" s="16" customFormat="1" ht="43.5" customHeight="1">
      <c r="A172" s="35"/>
      <c r="B172" s="36"/>
      <c r="C172" s="37"/>
    </row>
    <row r="173" spans="1:3" s="16" customFormat="1" ht="43.5" customHeight="1">
      <c r="A173" s="35"/>
      <c r="B173" s="36"/>
      <c r="C173" s="37"/>
    </row>
    <row r="174" spans="1:3" s="16" customFormat="1" ht="43.5" customHeight="1">
      <c r="A174" s="35"/>
      <c r="B174" s="36"/>
      <c r="C174" s="37"/>
    </row>
    <row r="175" spans="1:3" s="16" customFormat="1" ht="43.5" customHeight="1">
      <c r="A175" s="35"/>
      <c r="B175" s="36"/>
      <c r="C175" s="37"/>
    </row>
    <row r="176" spans="1:3" s="16" customFormat="1" ht="43.5" customHeight="1">
      <c r="A176" s="35"/>
      <c r="B176" s="36"/>
      <c r="C176" s="37"/>
    </row>
    <row r="177" spans="1:3" s="16" customFormat="1" ht="43.5" customHeight="1">
      <c r="A177" s="35"/>
      <c r="B177" s="36"/>
      <c r="C177" s="37"/>
    </row>
    <row r="178" spans="1:3" s="16" customFormat="1" ht="43.5" customHeight="1">
      <c r="A178" s="35"/>
      <c r="B178" s="36"/>
      <c r="C178" s="37"/>
    </row>
    <row r="179" spans="1:3" s="16" customFormat="1" ht="43.5" customHeight="1">
      <c r="A179" s="35"/>
      <c r="B179" s="36"/>
      <c r="C179" s="37"/>
    </row>
    <row r="180" spans="1:3" s="16" customFormat="1" ht="43.5" customHeight="1">
      <c r="A180" s="35"/>
      <c r="B180" s="36"/>
      <c r="C180" s="37"/>
    </row>
    <row r="181" spans="1:3" s="16" customFormat="1" ht="43.5" customHeight="1">
      <c r="A181" s="35"/>
      <c r="B181" s="36"/>
      <c r="C181" s="37"/>
    </row>
    <row r="182" spans="1:3" s="16" customFormat="1" ht="43.5" customHeight="1">
      <c r="A182" s="35"/>
      <c r="B182" s="36"/>
      <c r="C182" s="37"/>
    </row>
    <row r="183" spans="1:3" s="16" customFormat="1" ht="43.5" customHeight="1">
      <c r="A183" s="35"/>
      <c r="B183" s="36"/>
      <c r="C183" s="37"/>
    </row>
    <row r="184" spans="1:3" s="16" customFormat="1" ht="43.5" customHeight="1">
      <c r="A184" s="35"/>
      <c r="B184" s="36"/>
      <c r="C184" s="37"/>
    </row>
    <row r="185" spans="1:3" s="16" customFormat="1" ht="43.5" customHeight="1">
      <c r="A185" s="35"/>
      <c r="B185" s="36"/>
      <c r="C185" s="37"/>
    </row>
    <row r="186" spans="1:3" s="16" customFormat="1" ht="43.5" customHeight="1">
      <c r="A186" s="35"/>
      <c r="B186" s="36"/>
      <c r="C186" s="37"/>
    </row>
    <row r="187" spans="1:3" s="16" customFormat="1" ht="43.5" customHeight="1">
      <c r="A187" s="35"/>
      <c r="B187" s="36"/>
      <c r="C187" s="37"/>
    </row>
    <row r="188" spans="1:3" s="16" customFormat="1" ht="43.5" customHeight="1">
      <c r="A188" s="35"/>
      <c r="B188" s="36"/>
      <c r="C188" s="37"/>
    </row>
    <row r="189" spans="1:3" s="16" customFormat="1" ht="43.5" customHeight="1">
      <c r="A189" s="35"/>
      <c r="B189" s="36"/>
      <c r="C189" s="37"/>
    </row>
    <row r="190" spans="1:3" s="16" customFormat="1" ht="43.5" customHeight="1">
      <c r="A190" s="35"/>
      <c r="B190" s="36"/>
      <c r="C190" s="37"/>
    </row>
    <row r="191" spans="1:3" s="16" customFormat="1" ht="43.5" customHeight="1">
      <c r="A191" s="35"/>
      <c r="B191" s="36"/>
      <c r="C191" s="37"/>
    </row>
    <row r="192" spans="1:3" s="16" customFormat="1" ht="43.5" customHeight="1">
      <c r="A192" s="35"/>
      <c r="B192" s="36"/>
      <c r="C192" s="37"/>
    </row>
    <row r="193" spans="1:3" s="16" customFormat="1" ht="43.5" customHeight="1">
      <c r="A193" s="35"/>
      <c r="B193" s="36"/>
      <c r="C193" s="37"/>
    </row>
    <row r="194" spans="1:3" s="16" customFormat="1" ht="43.5" customHeight="1">
      <c r="A194" s="35"/>
      <c r="B194" s="36"/>
      <c r="C194" s="37"/>
    </row>
    <row r="195" spans="1:3" s="16" customFormat="1" ht="43.5" customHeight="1">
      <c r="A195" s="35"/>
      <c r="B195" s="36"/>
      <c r="C195" s="37"/>
    </row>
    <row r="196" spans="1:3" s="16" customFormat="1" ht="43.5" customHeight="1">
      <c r="A196" s="35"/>
      <c r="B196" s="36"/>
      <c r="C196" s="37"/>
    </row>
    <row r="197" spans="1:3" s="16" customFormat="1" ht="43.5" customHeight="1">
      <c r="A197" s="35"/>
      <c r="B197" s="36"/>
      <c r="C197" s="37"/>
    </row>
    <row r="198" spans="1:3" s="16" customFormat="1" ht="43.5" customHeight="1">
      <c r="A198" s="35"/>
      <c r="B198" s="36"/>
      <c r="C198" s="37"/>
    </row>
    <row r="199" spans="1:3" s="16" customFormat="1" ht="43.5" customHeight="1">
      <c r="A199" s="35"/>
      <c r="B199" s="36"/>
      <c r="C199" s="37"/>
    </row>
    <row r="200" spans="1:3" s="16" customFormat="1" ht="43.5" customHeight="1">
      <c r="A200" s="35"/>
      <c r="B200" s="36"/>
      <c r="C200" s="37"/>
    </row>
    <row r="201" spans="1:3" s="16" customFormat="1" ht="43.5" customHeight="1">
      <c r="A201" s="35"/>
      <c r="B201" s="36"/>
      <c r="C201" s="37"/>
    </row>
    <row r="202" spans="1:3" s="16" customFormat="1" ht="43.5" customHeight="1">
      <c r="A202" s="35"/>
      <c r="B202" s="36"/>
      <c r="C202" s="37"/>
    </row>
    <row r="203" spans="1:3" s="16" customFormat="1" ht="43.5" customHeight="1">
      <c r="A203" s="35"/>
      <c r="B203" s="36"/>
      <c r="C203" s="37"/>
    </row>
    <row r="204" spans="1:3" s="16" customFormat="1" ht="43.5" customHeight="1">
      <c r="A204" s="35"/>
      <c r="B204" s="36"/>
      <c r="C204" s="37"/>
    </row>
    <row r="205" spans="1:3" s="16" customFormat="1" ht="43.5" customHeight="1">
      <c r="A205" s="35"/>
      <c r="B205" s="36"/>
      <c r="C205" s="37"/>
    </row>
    <row r="206" spans="1:3" s="16" customFormat="1" ht="43.5" customHeight="1">
      <c r="A206" s="35"/>
      <c r="B206" s="36"/>
      <c r="C206" s="37"/>
    </row>
    <row r="207" spans="1:3" s="16" customFormat="1" ht="43.5" customHeight="1">
      <c r="A207" s="35"/>
      <c r="B207" s="36"/>
      <c r="C207" s="37"/>
    </row>
    <row r="208" spans="1:3" s="16" customFormat="1" ht="43.5" customHeight="1">
      <c r="A208" s="35"/>
      <c r="B208" s="36"/>
      <c r="C208" s="37"/>
    </row>
    <row r="209" spans="1:3" s="16" customFormat="1" ht="43.5" customHeight="1">
      <c r="A209" s="35"/>
      <c r="B209" s="36"/>
      <c r="C209" s="37"/>
    </row>
    <row r="210" spans="1:3" s="16" customFormat="1" ht="43.5" customHeight="1">
      <c r="A210" s="35"/>
      <c r="B210" s="36"/>
      <c r="C210" s="37"/>
    </row>
    <row r="211" spans="1:3" s="16" customFormat="1" ht="43.5" customHeight="1">
      <c r="A211" s="35"/>
      <c r="B211" s="36"/>
      <c r="C211" s="37"/>
    </row>
    <row r="212" spans="1:3" s="16" customFormat="1" ht="43.5" customHeight="1">
      <c r="A212" s="35"/>
      <c r="B212" s="36"/>
      <c r="C212" s="37"/>
    </row>
    <row r="213" spans="1:3" s="16" customFormat="1" ht="43.5" customHeight="1">
      <c r="A213" s="35"/>
      <c r="B213" s="36"/>
      <c r="C213" s="37"/>
    </row>
    <row r="214" spans="1:3" s="16" customFormat="1" ht="43.5" customHeight="1">
      <c r="A214" s="35"/>
      <c r="B214" s="36"/>
      <c r="C214" s="37"/>
    </row>
    <row r="215" spans="1:3" s="16" customFormat="1" ht="43.5" customHeight="1">
      <c r="A215" s="35"/>
      <c r="B215" s="36"/>
      <c r="C215" s="37"/>
    </row>
    <row r="216" spans="1:3" s="16" customFormat="1" ht="43.5" customHeight="1">
      <c r="A216" s="35"/>
      <c r="B216" s="36"/>
      <c r="C216" s="37"/>
    </row>
    <row r="217" spans="1:3" s="16" customFormat="1" ht="43.5" customHeight="1">
      <c r="A217" s="35"/>
      <c r="B217" s="36"/>
      <c r="C217" s="37"/>
    </row>
    <row r="218" spans="1:3" s="16" customFormat="1" ht="43.5" customHeight="1">
      <c r="A218" s="35"/>
      <c r="B218" s="36"/>
      <c r="C218" s="37"/>
    </row>
    <row r="219" spans="1:3" s="16" customFormat="1" ht="43.5" customHeight="1">
      <c r="A219" s="35"/>
      <c r="B219" s="36"/>
      <c r="C219" s="37"/>
    </row>
    <row r="220" spans="1:3" s="16" customFormat="1" ht="43.5" customHeight="1">
      <c r="A220" s="35"/>
      <c r="B220" s="36"/>
      <c r="C220" s="37"/>
    </row>
    <row r="221" spans="1:3" s="16" customFormat="1" ht="43.5" customHeight="1">
      <c r="A221" s="35"/>
      <c r="B221" s="36"/>
      <c r="C221" s="37"/>
    </row>
    <row r="222" spans="1:3" s="16" customFormat="1" ht="43.5" customHeight="1">
      <c r="A222" s="35"/>
      <c r="B222" s="36"/>
      <c r="C222" s="37"/>
    </row>
    <row r="223" spans="1:3" s="16" customFormat="1" ht="43.5" customHeight="1">
      <c r="A223" s="35"/>
      <c r="B223" s="36"/>
      <c r="C223" s="37"/>
    </row>
    <row r="224" spans="1:3" s="16" customFormat="1" ht="43.5" customHeight="1">
      <c r="A224" s="35"/>
      <c r="B224" s="36"/>
      <c r="C224" s="37"/>
    </row>
    <row r="225" spans="1:3" s="16" customFormat="1" ht="43.5" customHeight="1">
      <c r="A225" s="35"/>
      <c r="B225" s="36"/>
      <c r="C225" s="37"/>
    </row>
    <row r="226" spans="1:3" s="16" customFormat="1" ht="43.5" customHeight="1">
      <c r="A226" s="35"/>
      <c r="B226" s="36"/>
      <c r="C226" s="37"/>
    </row>
    <row r="227" spans="1:3" s="16" customFormat="1" ht="43.5" customHeight="1">
      <c r="A227" s="35"/>
      <c r="B227" s="36"/>
      <c r="C227" s="37"/>
    </row>
    <row r="228" spans="1:3" s="16" customFormat="1" ht="43.5" customHeight="1">
      <c r="A228" s="35"/>
      <c r="B228" s="36"/>
      <c r="C228" s="37"/>
    </row>
    <row r="229" spans="1:3" s="16" customFormat="1" ht="43.5" customHeight="1">
      <c r="A229" s="35"/>
      <c r="B229" s="36"/>
      <c r="C229" s="37"/>
    </row>
    <row r="230" spans="1:3" s="16" customFormat="1" ht="43.5" customHeight="1">
      <c r="A230" s="35"/>
      <c r="B230" s="36"/>
      <c r="C230" s="37"/>
    </row>
    <row r="231" spans="1:3" s="16" customFormat="1" ht="43.5" customHeight="1">
      <c r="A231" s="35"/>
      <c r="B231" s="36"/>
      <c r="C231" s="37"/>
    </row>
    <row r="232" spans="1:3" s="16" customFormat="1" ht="43.5" customHeight="1">
      <c r="A232" s="35"/>
      <c r="B232" s="36"/>
      <c r="C232" s="37"/>
    </row>
    <row r="233" spans="1:3" s="16" customFormat="1" ht="43.5" customHeight="1">
      <c r="A233" s="35"/>
      <c r="B233" s="36"/>
      <c r="C233" s="37"/>
    </row>
    <row r="234" spans="1:3" s="16" customFormat="1" ht="43.5" customHeight="1">
      <c r="A234" s="35"/>
      <c r="B234" s="36"/>
      <c r="C234" s="37"/>
    </row>
    <row r="235" spans="1:3" s="16" customFormat="1" ht="43.5" customHeight="1">
      <c r="A235" s="35"/>
      <c r="B235" s="36"/>
      <c r="C235" s="37"/>
    </row>
  </sheetData>
  <sheetProtection/>
  <mergeCells count="17">
    <mergeCell ref="I6:I7"/>
    <mergeCell ref="J6:J7"/>
    <mergeCell ref="Q6:Q7"/>
    <mergeCell ref="K6:K7"/>
    <mergeCell ref="L6:L7"/>
    <mergeCell ref="M6:M7"/>
    <mergeCell ref="N6:N7"/>
    <mergeCell ref="O6:O7"/>
    <mergeCell ref="P6:P7"/>
    <mergeCell ref="E6:E7"/>
    <mergeCell ref="F6:F7"/>
    <mergeCell ref="G6:G7"/>
    <mergeCell ref="H6:H7"/>
    <mergeCell ref="E2:M2"/>
    <mergeCell ref="A2:B2"/>
    <mergeCell ref="P5:Q5"/>
    <mergeCell ref="A5:D5"/>
  </mergeCells>
  <printOptions/>
  <pageMargins left="0.3937007874015748" right="0.2362204724409449" top="0.3937007874015748" bottom="0.4330708661417323" header="0.2755905511811024" footer="0.2755905511811024"/>
  <pageSetup firstPageNumber="48" useFirstPageNumber="1" horizontalDpi="300" verticalDpi="300" orientation="portrait" paperSize="9" scale="35" r:id="rId1"/>
  <headerFooter alignWithMargins="0">
    <oddHeader>&amp;R
</oddHeader>
    <oddFooter>&amp;C&amp;"ＭＳ 明朝,標準"&amp;48&amp;P</oddFooter>
  </headerFooter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00174829</cp:lastModifiedBy>
  <cp:lastPrinted>2014-01-29T06:17:25Z</cp:lastPrinted>
  <dcterms:created xsi:type="dcterms:W3CDTF">2011-01-27T02:17:12Z</dcterms:created>
  <dcterms:modified xsi:type="dcterms:W3CDTF">2014-02-10T10:52:29Z</dcterms:modified>
  <cp:category/>
  <cp:version/>
  <cp:contentType/>
  <cp:contentStatus/>
</cp:coreProperties>
</file>