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9120" activeTab="0"/>
  </bookViews>
  <sheets>
    <sheet name="入港外航船の国籍別月別表" sheetId="1" r:id="rId1"/>
  </sheets>
  <externalReferences>
    <externalReference r:id="rId4"/>
  </externalReferences>
  <definedNames>
    <definedName name="HYODAI">#REF!</definedName>
    <definedName name="MEISAI">#REF!</definedName>
    <definedName name="_xlnm.Print_Titles" localSheetId="0">'入港外航船の国籍別月別表'!$A:$A,'入港外航船の国籍別月別表'!$1:$7</definedName>
    <definedName name="メッセージボタン">"ボタン 1"</definedName>
  </definedNames>
  <calcPr fullCalcOnLoad="1"/>
</workbook>
</file>

<file path=xl/sharedStrings.xml><?xml version="1.0" encoding="utf-8"?>
<sst xmlns="http://schemas.openxmlformats.org/spreadsheetml/2006/main" count="38" uniqueCount="35">
  <si>
    <t>上段：隻数（隻）</t>
  </si>
  <si>
    <t>下段：総トン数（トン）</t>
  </si>
  <si>
    <t>　　　　　　　　　　月別</t>
  </si>
  <si>
    <t>合　　　計</t>
  </si>
  <si>
    <t>1　月</t>
  </si>
  <si>
    <t>2　月</t>
  </si>
  <si>
    <t>3　月</t>
  </si>
  <si>
    <t>4　月</t>
  </si>
  <si>
    <t>5　月</t>
  </si>
  <si>
    <t>6　月</t>
  </si>
  <si>
    <t>7　月</t>
  </si>
  <si>
    <t>8　月</t>
  </si>
  <si>
    <t>9　月</t>
  </si>
  <si>
    <t>10　月</t>
  </si>
  <si>
    <t>11　月</t>
  </si>
  <si>
    <t>12　月</t>
  </si>
  <si>
    <t>構成比（％）</t>
  </si>
  <si>
    <t>　国籍別</t>
  </si>
  <si>
    <t>合　　　計</t>
  </si>
  <si>
    <t>韓国</t>
  </si>
  <si>
    <t>ホンコン</t>
  </si>
  <si>
    <t>シンガポール</t>
  </si>
  <si>
    <t>マーシャル諸島</t>
  </si>
  <si>
    <t>キリバス</t>
  </si>
  <si>
    <t>パナマ</t>
  </si>
  <si>
    <t>ベリーズ</t>
  </si>
  <si>
    <t>入　港　外　航　船　の　国　籍　別　月　別　表</t>
  </si>
  <si>
    <t>平成25年1月～平成25年12月</t>
  </si>
  <si>
    <t>日本</t>
  </si>
  <si>
    <t>中国</t>
  </si>
  <si>
    <t>カンボジア</t>
  </si>
  <si>
    <t>タイ</t>
  </si>
  <si>
    <t>シエラレオネ</t>
  </si>
  <si>
    <t>ノルウェー</t>
  </si>
  <si>
    <t>ロシア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</si>
</sst>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;[Red]\-0.0\ "/>
    <numFmt numFmtId="177" formatCode="#,##0_ 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6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24"/>
      <name val="ＭＳ Ｐ明朝"/>
      <family val="1"/>
    </font>
    <font>
      <sz val="16"/>
      <name val="HGP明朝B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1" fillId="0" borderId="0" applyFont="0" applyFill="0" applyBorder="0" applyAlignment="0" applyProtection="0"/>
    <xf numFmtId="0" fontId="1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3" fillId="7" borderId="4" applyNumberFormat="0" applyAlignment="0" applyProtection="0"/>
    <xf numFmtId="0" fontId="24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76" fontId="2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0" fontId="6" fillId="0" borderId="0" xfId="0" applyFont="1" applyAlignment="1">
      <alignment/>
    </xf>
    <xf numFmtId="176" fontId="2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177" fontId="2" fillId="0" borderId="0" xfId="0" applyNumberFormat="1" applyFont="1" applyAlignment="1">
      <alignment/>
    </xf>
    <xf numFmtId="177" fontId="8" fillId="0" borderId="0" xfId="0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177" fontId="4" fillId="0" borderId="11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7" fontId="4" fillId="0" borderId="12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ouwan\Bin\xls\GHV570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処理中"/>
      <sheetName val="入港外航船の国籍別月別表"/>
      <sheetName val="データワーク"/>
      <sheetName val="国ワーク"/>
      <sheetName val="統計ワーク"/>
      <sheetName val="テーブル"/>
      <sheetName val="共通ワーク"/>
      <sheetName val="帳票レイアウ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showZeros="0" tabSelected="1" zoomScalePageLayoutView="0" workbookViewId="0" topLeftCell="A1">
      <selection activeCell="A1" sqref="A1"/>
    </sheetView>
  </sheetViews>
  <sheetFormatPr defaultColWidth="9.00390625" defaultRowHeight="13.5"/>
  <cols>
    <col min="1" max="1" width="27.125" style="1" customWidth="1"/>
    <col min="2" max="14" width="15.875" style="1" customWidth="1"/>
    <col min="15" max="15" width="15.875" style="11" customWidth="1"/>
    <col min="16" max="16384" width="9.00390625" style="1" customWidth="1"/>
  </cols>
  <sheetData>
    <row r="1" spans="7:15" ht="13.5" customHeight="1">
      <c r="G1" s="2"/>
      <c r="H1" s="2"/>
      <c r="N1" s="2"/>
      <c r="O1" s="3"/>
    </row>
    <row r="2" spans="2:15" ht="45" customHeight="1">
      <c r="B2" s="31" t="s">
        <v>26</v>
      </c>
      <c r="C2" s="31"/>
      <c r="D2" s="31"/>
      <c r="E2" s="31"/>
      <c r="F2" s="31"/>
      <c r="G2" s="31"/>
      <c r="H2" s="2"/>
      <c r="I2" s="31" t="s">
        <v>26</v>
      </c>
      <c r="J2" s="31"/>
      <c r="K2" s="31"/>
      <c r="L2" s="31"/>
      <c r="M2" s="31"/>
      <c r="N2" s="31"/>
      <c r="O2" s="3"/>
    </row>
    <row r="3" spans="2:15" ht="12.75" customHeight="1">
      <c r="B3" s="14"/>
      <c r="D3" s="4"/>
      <c r="E3" s="4"/>
      <c r="G3" s="2"/>
      <c r="K3" s="4"/>
      <c r="L3" s="4"/>
      <c r="M3" s="5"/>
      <c r="N3" s="2"/>
      <c r="O3" s="3"/>
    </row>
    <row r="4" spans="2:15" ht="21" customHeight="1">
      <c r="B4" s="14"/>
      <c r="D4" s="4"/>
      <c r="E4" s="4"/>
      <c r="G4" s="32" t="s">
        <v>0</v>
      </c>
      <c r="H4" s="32"/>
      <c r="K4" s="4"/>
      <c r="L4" s="4"/>
      <c r="M4" s="5"/>
      <c r="N4" s="32" t="s">
        <v>0</v>
      </c>
      <c r="O4" s="32"/>
    </row>
    <row r="5" spans="1:15" s="10" customFormat="1" ht="21" customHeight="1">
      <c r="A5" s="6" t="s">
        <v>27</v>
      </c>
      <c r="B5" s="6"/>
      <c r="C5" s="7"/>
      <c r="D5" s="7"/>
      <c r="E5" s="8"/>
      <c r="G5" s="33" t="s">
        <v>1</v>
      </c>
      <c r="H5" s="33"/>
      <c r="I5" s="6"/>
      <c r="J5" s="7"/>
      <c r="K5" s="7"/>
      <c r="L5" s="8"/>
      <c r="M5" s="9"/>
      <c r="N5" s="33" t="s">
        <v>1</v>
      </c>
      <c r="O5" s="33"/>
    </row>
    <row r="6" spans="1:15" s="10" customFormat="1" ht="29.25" customHeight="1">
      <c r="A6" s="12" t="s">
        <v>2</v>
      </c>
      <c r="B6" s="25" t="s">
        <v>3</v>
      </c>
      <c r="C6" s="25" t="s">
        <v>4</v>
      </c>
      <c r="D6" s="25" t="s">
        <v>5</v>
      </c>
      <c r="E6" s="25" t="s">
        <v>6</v>
      </c>
      <c r="F6" s="25" t="s">
        <v>7</v>
      </c>
      <c r="G6" s="25" t="s">
        <v>8</v>
      </c>
      <c r="H6" s="25" t="s">
        <v>9</v>
      </c>
      <c r="I6" s="25" t="s">
        <v>10</v>
      </c>
      <c r="J6" s="25" t="s">
        <v>11</v>
      </c>
      <c r="K6" s="25" t="s">
        <v>12</v>
      </c>
      <c r="L6" s="25" t="s">
        <v>13</v>
      </c>
      <c r="M6" s="25" t="s">
        <v>14</v>
      </c>
      <c r="N6" s="25" t="s">
        <v>15</v>
      </c>
      <c r="O6" s="27" t="s">
        <v>16</v>
      </c>
    </row>
    <row r="7" spans="1:15" s="10" customFormat="1" ht="29.25" customHeight="1">
      <c r="A7" s="13" t="s">
        <v>17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8"/>
    </row>
    <row r="8" spans="1:15" s="10" customFormat="1" ht="29.25" customHeight="1">
      <c r="A8" s="29" t="s">
        <v>18</v>
      </c>
      <c r="B8" s="17">
        <f>SUM(C8:N8)</f>
        <v>133</v>
      </c>
      <c r="C8" s="17">
        <f>C10+C12+C14+C16+C18+C20+C22+C24+C26+C28+C30+C32+C34+C36+C38+C42+C44</f>
        <v>10</v>
      </c>
      <c r="D8" s="17">
        <f aca="true" t="shared" si="0" ref="D8:N8">D10+D12+D14+D16+D18+D20+D22+D24+D26+D28+D30+D32+D34+D36+D38+D40+D42+D44</f>
        <v>12</v>
      </c>
      <c r="E8" s="17">
        <f t="shared" si="0"/>
        <v>9</v>
      </c>
      <c r="F8" s="17">
        <f t="shared" si="0"/>
        <v>15</v>
      </c>
      <c r="G8" s="17">
        <f t="shared" si="0"/>
        <v>11</v>
      </c>
      <c r="H8" s="17">
        <f t="shared" si="0"/>
        <v>16</v>
      </c>
      <c r="I8" s="17">
        <f t="shared" si="0"/>
        <v>8</v>
      </c>
      <c r="J8" s="17">
        <f t="shared" si="0"/>
        <v>10</v>
      </c>
      <c r="K8" s="17">
        <f t="shared" si="0"/>
        <v>9</v>
      </c>
      <c r="L8" s="17">
        <f t="shared" si="0"/>
        <v>13</v>
      </c>
      <c r="M8" s="17">
        <f t="shared" si="0"/>
        <v>9</v>
      </c>
      <c r="N8" s="17">
        <f t="shared" si="0"/>
        <v>11</v>
      </c>
      <c r="O8" s="18">
        <v>100</v>
      </c>
    </row>
    <row r="9" spans="1:15" s="10" customFormat="1" ht="29.25" customHeight="1">
      <c r="A9" s="30"/>
      <c r="B9" s="19">
        <f aca="true" t="shared" si="1" ref="B9:B37">SUM(C9:N9)</f>
        <v>1095567</v>
      </c>
      <c r="C9" s="19">
        <f>C11+C13+C15+C17+C19+C21+C23+C25+C27+C29+C31+C33+C35+C37+C39+C41+C43+C45</f>
        <v>62257</v>
      </c>
      <c r="D9" s="19">
        <f aca="true" t="shared" si="2" ref="D9:N9">D11+D13+D15+D17+D19+D21+D23+D25+D27+D29+D31+D33+D35+D37+D39+D41+D43+D45</f>
        <v>98479</v>
      </c>
      <c r="E9" s="19">
        <f t="shared" si="2"/>
        <v>89740</v>
      </c>
      <c r="F9" s="19">
        <f t="shared" si="2"/>
        <v>132892</v>
      </c>
      <c r="G9" s="19">
        <f t="shared" si="2"/>
        <v>54768</v>
      </c>
      <c r="H9" s="19">
        <f t="shared" si="2"/>
        <v>129450</v>
      </c>
      <c r="I9" s="19">
        <f t="shared" si="2"/>
        <v>45313</v>
      </c>
      <c r="J9" s="19">
        <f t="shared" si="2"/>
        <v>108636</v>
      </c>
      <c r="K9" s="19">
        <f t="shared" si="2"/>
        <v>76804</v>
      </c>
      <c r="L9" s="19">
        <f t="shared" si="2"/>
        <v>115918</v>
      </c>
      <c r="M9" s="19">
        <f t="shared" si="2"/>
        <v>83359</v>
      </c>
      <c r="N9" s="19">
        <f t="shared" si="2"/>
        <v>97951</v>
      </c>
      <c r="O9" s="20">
        <v>100</v>
      </c>
    </row>
    <row r="10" spans="1:15" s="10" customFormat="1" ht="29.25" customHeight="1">
      <c r="A10" s="22" t="s">
        <v>28</v>
      </c>
      <c r="B10" s="17">
        <f t="shared" si="1"/>
        <v>1</v>
      </c>
      <c r="C10" s="17"/>
      <c r="D10" s="17"/>
      <c r="E10" s="17"/>
      <c r="F10" s="17"/>
      <c r="G10" s="17"/>
      <c r="H10" s="17">
        <v>1</v>
      </c>
      <c r="I10" s="17"/>
      <c r="J10" s="17"/>
      <c r="K10" s="17"/>
      <c r="L10" s="17"/>
      <c r="M10" s="17"/>
      <c r="N10" s="17"/>
      <c r="O10" s="21">
        <v>0.8</v>
      </c>
    </row>
    <row r="11" spans="1:15" s="10" customFormat="1" ht="29.25" customHeight="1">
      <c r="A11" s="23"/>
      <c r="B11" s="19">
        <f t="shared" si="1"/>
        <v>1567</v>
      </c>
      <c r="C11" s="19"/>
      <c r="D11" s="19"/>
      <c r="E11" s="19"/>
      <c r="F11" s="19"/>
      <c r="G11" s="19"/>
      <c r="H11" s="19">
        <v>1567</v>
      </c>
      <c r="I11" s="19"/>
      <c r="J11" s="19"/>
      <c r="K11" s="19"/>
      <c r="L11" s="19"/>
      <c r="M11" s="19"/>
      <c r="N11" s="19"/>
      <c r="O11" s="21">
        <v>0.1</v>
      </c>
    </row>
    <row r="12" spans="1:15" s="10" customFormat="1" ht="29.25" customHeight="1">
      <c r="A12" s="22" t="s">
        <v>19</v>
      </c>
      <c r="B12" s="17">
        <f t="shared" si="1"/>
        <v>7</v>
      </c>
      <c r="C12" s="17"/>
      <c r="D12" s="17">
        <v>1</v>
      </c>
      <c r="E12" s="17"/>
      <c r="F12" s="17"/>
      <c r="G12" s="17"/>
      <c r="H12" s="17">
        <v>2</v>
      </c>
      <c r="I12" s="17">
        <v>1</v>
      </c>
      <c r="J12" s="17"/>
      <c r="K12" s="17">
        <v>2</v>
      </c>
      <c r="L12" s="17"/>
      <c r="M12" s="17"/>
      <c r="N12" s="17">
        <v>1</v>
      </c>
      <c r="O12" s="18">
        <v>5.3</v>
      </c>
    </row>
    <row r="13" spans="1:15" s="10" customFormat="1" ht="29.25" customHeight="1">
      <c r="A13" s="23"/>
      <c r="B13" s="19">
        <f t="shared" si="1"/>
        <v>18847</v>
      </c>
      <c r="C13" s="19"/>
      <c r="D13" s="19">
        <v>7243</v>
      </c>
      <c r="E13" s="19"/>
      <c r="F13" s="19"/>
      <c r="G13" s="19"/>
      <c r="H13" s="19">
        <v>5449</v>
      </c>
      <c r="I13" s="19">
        <v>1050</v>
      </c>
      <c r="J13" s="19"/>
      <c r="K13" s="19">
        <v>2238</v>
      </c>
      <c r="L13" s="19"/>
      <c r="M13" s="19"/>
      <c r="N13" s="19">
        <v>2867</v>
      </c>
      <c r="O13" s="20">
        <v>1.7</v>
      </c>
    </row>
    <row r="14" spans="1:15" s="10" customFormat="1" ht="29.25" customHeight="1">
      <c r="A14" s="22" t="s">
        <v>29</v>
      </c>
      <c r="B14" s="17">
        <f t="shared" si="1"/>
        <v>1</v>
      </c>
      <c r="C14" s="17"/>
      <c r="D14" s="17">
        <v>1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21">
        <v>0.8</v>
      </c>
    </row>
    <row r="15" spans="1:15" s="10" customFormat="1" ht="29.25" customHeight="1">
      <c r="A15" s="23"/>
      <c r="B15" s="19">
        <f t="shared" si="1"/>
        <v>1065</v>
      </c>
      <c r="C15" s="19"/>
      <c r="D15" s="19">
        <v>1065</v>
      </c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21">
        <v>0.1</v>
      </c>
    </row>
    <row r="16" spans="1:15" s="10" customFormat="1" ht="29.25" customHeight="1">
      <c r="A16" s="22" t="s">
        <v>20</v>
      </c>
      <c r="B16" s="17">
        <f t="shared" si="1"/>
        <v>4</v>
      </c>
      <c r="C16" s="17">
        <v>1</v>
      </c>
      <c r="D16" s="17"/>
      <c r="E16" s="17"/>
      <c r="F16" s="17"/>
      <c r="G16" s="17">
        <v>1</v>
      </c>
      <c r="H16" s="17"/>
      <c r="I16" s="17"/>
      <c r="J16" s="17"/>
      <c r="K16" s="17"/>
      <c r="L16" s="17"/>
      <c r="M16" s="17">
        <v>1</v>
      </c>
      <c r="N16" s="17">
        <v>1</v>
      </c>
      <c r="O16" s="18">
        <v>3</v>
      </c>
    </row>
    <row r="17" spans="1:15" s="10" customFormat="1" ht="29.25" customHeight="1">
      <c r="A17" s="23"/>
      <c r="B17" s="19">
        <f t="shared" si="1"/>
        <v>69214</v>
      </c>
      <c r="C17" s="19">
        <v>31284</v>
      </c>
      <c r="D17" s="19"/>
      <c r="E17" s="19"/>
      <c r="F17" s="19"/>
      <c r="G17" s="19">
        <v>1583</v>
      </c>
      <c r="H17" s="19"/>
      <c r="I17" s="19"/>
      <c r="J17" s="19"/>
      <c r="K17" s="19"/>
      <c r="L17" s="19"/>
      <c r="M17" s="19">
        <v>29104</v>
      </c>
      <c r="N17" s="19">
        <v>7243</v>
      </c>
      <c r="O17" s="20">
        <v>6.3</v>
      </c>
    </row>
    <row r="18" spans="1:15" s="10" customFormat="1" ht="29.25" customHeight="1">
      <c r="A18" s="22" t="s">
        <v>30</v>
      </c>
      <c r="B18" s="17">
        <f t="shared" si="1"/>
        <v>22</v>
      </c>
      <c r="C18" s="17">
        <v>1</v>
      </c>
      <c r="D18" s="17">
        <v>3</v>
      </c>
      <c r="E18" s="17">
        <v>2</v>
      </c>
      <c r="F18" s="17"/>
      <c r="G18" s="17">
        <v>3</v>
      </c>
      <c r="H18" s="17">
        <v>1</v>
      </c>
      <c r="I18" s="17">
        <v>2</v>
      </c>
      <c r="J18" s="17">
        <v>2</v>
      </c>
      <c r="K18" s="17">
        <v>1</v>
      </c>
      <c r="L18" s="17">
        <v>3</v>
      </c>
      <c r="M18" s="17">
        <v>3</v>
      </c>
      <c r="N18" s="17">
        <v>1</v>
      </c>
      <c r="O18" s="18">
        <v>16.5</v>
      </c>
    </row>
    <row r="19" spans="1:15" s="10" customFormat="1" ht="29.25" customHeight="1">
      <c r="A19" s="23"/>
      <c r="B19" s="19">
        <f t="shared" si="1"/>
        <v>43847</v>
      </c>
      <c r="C19" s="19">
        <v>948</v>
      </c>
      <c r="D19" s="19">
        <v>5399</v>
      </c>
      <c r="E19" s="19">
        <v>3519</v>
      </c>
      <c r="F19" s="19"/>
      <c r="G19" s="19">
        <v>5686</v>
      </c>
      <c r="H19" s="19">
        <v>1086</v>
      </c>
      <c r="I19" s="19">
        <v>3062</v>
      </c>
      <c r="J19" s="19">
        <v>3784</v>
      </c>
      <c r="K19" s="19">
        <v>1483</v>
      </c>
      <c r="L19" s="19">
        <v>12108</v>
      </c>
      <c r="M19" s="19">
        <v>4899</v>
      </c>
      <c r="N19" s="19">
        <v>1873</v>
      </c>
      <c r="O19" s="20">
        <v>4</v>
      </c>
    </row>
    <row r="20" spans="1:15" s="10" customFormat="1" ht="29.25" customHeight="1">
      <c r="A20" s="22" t="s">
        <v>21</v>
      </c>
      <c r="B20" s="17">
        <f t="shared" si="1"/>
        <v>5</v>
      </c>
      <c r="C20" s="17"/>
      <c r="D20" s="17"/>
      <c r="E20" s="17"/>
      <c r="F20" s="17">
        <v>1</v>
      </c>
      <c r="G20" s="17"/>
      <c r="H20" s="17"/>
      <c r="I20" s="17"/>
      <c r="J20" s="17"/>
      <c r="K20" s="17">
        <v>1</v>
      </c>
      <c r="L20" s="17"/>
      <c r="M20" s="17">
        <v>2</v>
      </c>
      <c r="N20" s="17">
        <v>1</v>
      </c>
      <c r="O20" s="21">
        <v>3.8</v>
      </c>
    </row>
    <row r="21" spans="1:15" s="10" customFormat="1" ht="29.25" customHeight="1">
      <c r="A21" s="23"/>
      <c r="B21" s="19">
        <f t="shared" si="1"/>
        <v>109319</v>
      </c>
      <c r="C21" s="19"/>
      <c r="D21" s="19"/>
      <c r="E21" s="19"/>
      <c r="F21" s="19">
        <v>8145</v>
      </c>
      <c r="G21" s="19"/>
      <c r="H21" s="19"/>
      <c r="I21" s="19"/>
      <c r="J21" s="19"/>
      <c r="K21" s="19">
        <v>32969</v>
      </c>
      <c r="L21" s="19"/>
      <c r="M21" s="19">
        <v>38191</v>
      </c>
      <c r="N21" s="19">
        <v>30014</v>
      </c>
      <c r="O21" s="21">
        <v>10</v>
      </c>
    </row>
    <row r="22" spans="1:15" s="10" customFormat="1" ht="29.25" customHeight="1">
      <c r="A22" s="22" t="s">
        <v>31</v>
      </c>
      <c r="B22" s="17">
        <f t="shared" si="1"/>
        <v>1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>
        <v>1</v>
      </c>
      <c r="O22" s="18">
        <v>0.8</v>
      </c>
    </row>
    <row r="23" spans="1:15" s="10" customFormat="1" ht="29.25" customHeight="1">
      <c r="A23" s="23"/>
      <c r="B23" s="19">
        <f t="shared" si="1"/>
        <v>3542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>
        <v>3542</v>
      </c>
      <c r="O23" s="20">
        <v>0.3</v>
      </c>
    </row>
    <row r="24" spans="1:15" s="10" customFormat="1" ht="29.25" customHeight="1">
      <c r="A24" s="22" t="s">
        <v>22</v>
      </c>
      <c r="B24" s="17">
        <f t="shared" si="1"/>
        <v>1</v>
      </c>
      <c r="C24" s="17"/>
      <c r="D24" s="17"/>
      <c r="E24" s="17">
        <v>1</v>
      </c>
      <c r="F24" s="17"/>
      <c r="G24" s="17"/>
      <c r="H24" s="17"/>
      <c r="I24" s="17"/>
      <c r="J24" s="17"/>
      <c r="K24" s="17"/>
      <c r="L24" s="17"/>
      <c r="M24" s="17"/>
      <c r="N24" s="17"/>
      <c r="O24" s="18">
        <v>0.8</v>
      </c>
    </row>
    <row r="25" spans="1:15" s="10" customFormat="1" ht="29.25" customHeight="1">
      <c r="A25" s="23"/>
      <c r="B25" s="19">
        <f>SUM(C25:N25)</f>
        <v>33129</v>
      </c>
      <c r="C25" s="19"/>
      <c r="D25" s="19"/>
      <c r="E25" s="19">
        <v>33129</v>
      </c>
      <c r="F25" s="19"/>
      <c r="G25" s="19"/>
      <c r="H25" s="19"/>
      <c r="I25" s="19"/>
      <c r="J25" s="19"/>
      <c r="K25" s="19"/>
      <c r="L25" s="19"/>
      <c r="M25" s="19"/>
      <c r="N25" s="19"/>
      <c r="O25" s="20">
        <v>3</v>
      </c>
    </row>
    <row r="26" spans="1:15" s="10" customFormat="1" ht="29.25" customHeight="1">
      <c r="A26" s="22" t="s">
        <v>23</v>
      </c>
      <c r="B26" s="17">
        <f t="shared" si="1"/>
        <v>3</v>
      </c>
      <c r="C26" s="17"/>
      <c r="D26" s="17">
        <v>1</v>
      </c>
      <c r="E26" s="17"/>
      <c r="F26" s="17">
        <v>1</v>
      </c>
      <c r="G26" s="17"/>
      <c r="H26" s="17"/>
      <c r="I26" s="17"/>
      <c r="J26" s="17"/>
      <c r="K26" s="17"/>
      <c r="L26" s="17">
        <v>1</v>
      </c>
      <c r="M26" s="17"/>
      <c r="N26" s="17"/>
      <c r="O26" s="21">
        <v>2.3</v>
      </c>
    </row>
    <row r="27" spans="1:15" s="10" customFormat="1" ht="29.25" customHeight="1">
      <c r="A27" s="23"/>
      <c r="B27" s="19">
        <f>SUM(C27:N27)</f>
        <v>7875</v>
      </c>
      <c r="C27" s="19"/>
      <c r="D27" s="19">
        <v>2678</v>
      </c>
      <c r="E27" s="19"/>
      <c r="F27" s="19">
        <v>2983</v>
      </c>
      <c r="G27" s="19"/>
      <c r="H27" s="19"/>
      <c r="I27" s="19"/>
      <c r="J27" s="19"/>
      <c r="K27" s="19"/>
      <c r="L27" s="19">
        <v>2214</v>
      </c>
      <c r="M27" s="19"/>
      <c r="N27" s="19"/>
      <c r="O27" s="21">
        <v>0.7</v>
      </c>
    </row>
    <row r="28" spans="1:15" s="10" customFormat="1" ht="29.25" customHeight="1">
      <c r="A28" s="22" t="s">
        <v>32</v>
      </c>
      <c r="B28" s="17">
        <f t="shared" si="1"/>
        <v>2</v>
      </c>
      <c r="C28" s="17"/>
      <c r="D28" s="17"/>
      <c r="E28" s="17"/>
      <c r="F28" s="17">
        <v>1</v>
      </c>
      <c r="G28" s="17">
        <v>1</v>
      </c>
      <c r="H28" s="17"/>
      <c r="I28" s="17"/>
      <c r="J28" s="17"/>
      <c r="K28" s="17"/>
      <c r="L28" s="17"/>
      <c r="M28" s="17"/>
      <c r="N28" s="17"/>
      <c r="O28" s="18">
        <v>1.5</v>
      </c>
    </row>
    <row r="29" spans="1:15" s="10" customFormat="1" ht="29.25" customHeight="1">
      <c r="A29" s="23"/>
      <c r="B29" s="19">
        <f t="shared" si="1"/>
        <v>5684</v>
      </c>
      <c r="C29" s="19"/>
      <c r="D29" s="19"/>
      <c r="E29" s="19"/>
      <c r="F29" s="19">
        <v>2691</v>
      </c>
      <c r="G29" s="19">
        <v>2993</v>
      </c>
      <c r="H29" s="19"/>
      <c r="I29" s="19"/>
      <c r="J29" s="19"/>
      <c r="K29" s="19"/>
      <c r="L29" s="19"/>
      <c r="M29" s="19"/>
      <c r="N29" s="19"/>
      <c r="O29" s="20">
        <v>0.5</v>
      </c>
    </row>
    <row r="30" spans="1:15" s="10" customFormat="1" ht="29.25" customHeight="1">
      <c r="A30" s="22" t="s">
        <v>33</v>
      </c>
      <c r="B30" s="17">
        <f t="shared" si="1"/>
        <v>6</v>
      </c>
      <c r="C30" s="17"/>
      <c r="D30" s="17"/>
      <c r="E30" s="17">
        <v>1</v>
      </c>
      <c r="F30" s="17">
        <v>1</v>
      </c>
      <c r="G30" s="17"/>
      <c r="H30" s="17"/>
      <c r="I30" s="17"/>
      <c r="J30" s="17">
        <v>1</v>
      </c>
      <c r="K30" s="17">
        <v>1</v>
      </c>
      <c r="L30" s="17">
        <v>1</v>
      </c>
      <c r="M30" s="17"/>
      <c r="N30" s="17">
        <v>1</v>
      </c>
      <c r="O30" s="18">
        <v>4.5</v>
      </c>
    </row>
    <row r="31" spans="1:15" s="10" customFormat="1" ht="29.25" customHeight="1">
      <c r="A31" s="23"/>
      <c r="B31" s="19">
        <f t="shared" si="1"/>
        <v>159589</v>
      </c>
      <c r="C31" s="19"/>
      <c r="D31" s="19"/>
      <c r="E31" s="19">
        <v>32749</v>
      </c>
      <c r="F31" s="19">
        <v>24479</v>
      </c>
      <c r="G31" s="19"/>
      <c r="H31" s="19"/>
      <c r="I31" s="19"/>
      <c r="J31" s="19">
        <v>27192</v>
      </c>
      <c r="K31" s="19">
        <v>24479</v>
      </c>
      <c r="L31" s="19">
        <v>25345</v>
      </c>
      <c r="M31" s="19"/>
      <c r="N31" s="19">
        <v>25345</v>
      </c>
      <c r="O31" s="20">
        <v>14.6</v>
      </c>
    </row>
    <row r="32" spans="1:15" s="10" customFormat="1" ht="29.25" customHeight="1">
      <c r="A32" s="22" t="s">
        <v>34</v>
      </c>
      <c r="B32" s="17">
        <f t="shared" si="1"/>
        <v>3</v>
      </c>
      <c r="C32" s="17"/>
      <c r="D32" s="17"/>
      <c r="E32" s="17">
        <v>1</v>
      </c>
      <c r="F32" s="17"/>
      <c r="G32" s="17"/>
      <c r="H32" s="17">
        <v>1</v>
      </c>
      <c r="I32" s="17"/>
      <c r="J32" s="17"/>
      <c r="K32" s="17"/>
      <c r="L32" s="17"/>
      <c r="M32" s="17"/>
      <c r="N32" s="17">
        <v>1</v>
      </c>
      <c r="O32" s="21">
        <v>2.3</v>
      </c>
    </row>
    <row r="33" spans="1:15" s="10" customFormat="1" ht="29.25" customHeight="1">
      <c r="A33" s="23"/>
      <c r="B33" s="19">
        <f>SUM(C33:N33)</f>
        <v>14745</v>
      </c>
      <c r="C33" s="19"/>
      <c r="D33" s="19"/>
      <c r="E33" s="19">
        <v>4966</v>
      </c>
      <c r="F33" s="19"/>
      <c r="G33" s="19"/>
      <c r="H33" s="19">
        <v>4801</v>
      </c>
      <c r="I33" s="19"/>
      <c r="J33" s="19"/>
      <c r="K33" s="19"/>
      <c r="L33" s="19"/>
      <c r="M33" s="19"/>
      <c r="N33" s="19">
        <v>4978</v>
      </c>
      <c r="O33" s="21">
        <v>1.3</v>
      </c>
    </row>
    <row r="34" spans="1:15" s="10" customFormat="1" ht="29.25" customHeight="1">
      <c r="A34" s="22" t="s">
        <v>24</v>
      </c>
      <c r="B34" s="17">
        <f t="shared" si="1"/>
        <v>65</v>
      </c>
      <c r="C34" s="17">
        <v>8</v>
      </c>
      <c r="D34" s="17">
        <v>6</v>
      </c>
      <c r="E34" s="17">
        <v>2</v>
      </c>
      <c r="F34" s="17">
        <v>8</v>
      </c>
      <c r="G34" s="17">
        <v>6</v>
      </c>
      <c r="H34" s="17">
        <v>9</v>
      </c>
      <c r="I34" s="17">
        <v>4</v>
      </c>
      <c r="J34" s="17">
        <v>7</v>
      </c>
      <c r="K34" s="17">
        <v>4</v>
      </c>
      <c r="L34" s="17">
        <v>5</v>
      </c>
      <c r="M34" s="17">
        <v>2</v>
      </c>
      <c r="N34" s="17">
        <v>4</v>
      </c>
      <c r="O34" s="18">
        <v>48.9</v>
      </c>
    </row>
    <row r="35" spans="1:15" s="10" customFormat="1" ht="29.25" customHeight="1">
      <c r="A35" s="23"/>
      <c r="B35" s="19">
        <f t="shared" si="1"/>
        <v>606865</v>
      </c>
      <c r="C35" s="19">
        <v>30025</v>
      </c>
      <c r="D35" s="19">
        <v>82094</v>
      </c>
      <c r="E35" s="19">
        <v>10156</v>
      </c>
      <c r="F35" s="19">
        <v>88315</v>
      </c>
      <c r="G35" s="19">
        <v>44506</v>
      </c>
      <c r="H35" s="19">
        <v>114325</v>
      </c>
      <c r="I35" s="19">
        <v>40041</v>
      </c>
      <c r="J35" s="19">
        <v>77660</v>
      </c>
      <c r="K35" s="19">
        <v>15635</v>
      </c>
      <c r="L35" s="19">
        <v>72451</v>
      </c>
      <c r="M35" s="19">
        <v>9568</v>
      </c>
      <c r="N35" s="19">
        <v>22089</v>
      </c>
      <c r="O35" s="20">
        <v>55.4</v>
      </c>
    </row>
    <row r="36" spans="1:15" s="10" customFormat="1" ht="29.25" customHeight="1">
      <c r="A36" s="22" t="s">
        <v>25</v>
      </c>
      <c r="B36" s="17">
        <f t="shared" si="1"/>
        <v>12</v>
      </c>
      <c r="C36" s="17"/>
      <c r="D36" s="17"/>
      <c r="E36" s="17">
        <v>2</v>
      </c>
      <c r="F36" s="17">
        <v>3</v>
      </c>
      <c r="G36" s="17"/>
      <c r="H36" s="17">
        <v>2</v>
      </c>
      <c r="I36" s="17">
        <v>1</v>
      </c>
      <c r="J36" s="17"/>
      <c r="K36" s="17"/>
      <c r="L36" s="17">
        <v>3</v>
      </c>
      <c r="M36" s="17">
        <v>1</v>
      </c>
      <c r="N36" s="17"/>
      <c r="O36" s="18">
        <v>9</v>
      </c>
    </row>
    <row r="37" spans="1:15" s="10" customFormat="1" ht="29.25" customHeight="1">
      <c r="A37" s="23"/>
      <c r="B37" s="19">
        <f t="shared" si="1"/>
        <v>20279</v>
      </c>
      <c r="C37" s="19"/>
      <c r="D37" s="19"/>
      <c r="E37" s="19">
        <v>5221</v>
      </c>
      <c r="F37" s="19">
        <v>6279</v>
      </c>
      <c r="G37" s="19"/>
      <c r="H37" s="19">
        <v>2222</v>
      </c>
      <c r="I37" s="19">
        <v>1160</v>
      </c>
      <c r="J37" s="19"/>
      <c r="K37" s="19"/>
      <c r="L37" s="19">
        <v>3800</v>
      </c>
      <c r="M37" s="19">
        <v>1597</v>
      </c>
      <c r="N37" s="19"/>
      <c r="O37" s="20">
        <v>1.9</v>
      </c>
    </row>
    <row r="38" spans="1:15" s="10" customFormat="1" ht="29.25" customHeight="1">
      <c r="A38" s="2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6"/>
    </row>
    <row r="39" spans="1:15" s="10" customFormat="1" ht="29.25" customHeight="1">
      <c r="A39" s="2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6"/>
    </row>
    <row r="40" spans="1:15" s="10" customFormat="1" ht="29.25" customHeight="1">
      <c r="A40" s="2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6"/>
    </row>
    <row r="41" spans="1:15" s="10" customFormat="1" ht="29.25" customHeight="1">
      <c r="A41" s="2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6"/>
    </row>
    <row r="42" spans="1:15" s="10" customFormat="1" ht="29.25" customHeight="1">
      <c r="A42" s="2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6"/>
    </row>
    <row r="43" spans="1:15" s="10" customFormat="1" ht="29.25" customHeight="1">
      <c r="A43" s="2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6"/>
    </row>
    <row r="44" spans="1:15" s="10" customFormat="1" ht="29.25" customHeight="1">
      <c r="A44" s="2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6"/>
    </row>
    <row r="45" spans="1:15" s="10" customFormat="1" ht="29.25" customHeight="1">
      <c r="A45" s="2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6"/>
    </row>
  </sheetData>
  <sheetProtection/>
  <mergeCells count="39">
    <mergeCell ref="B2:G2"/>
    <mergeCell ref="I2:N2"/>
    <mergeCell ref="N4:O4"/>
    <mergeCell ref="N5:O5"/>
    <mergeCell ref="G4:H4"/>
    <mergeCell ref="G5:H5"/>
    <mergeCell ref="F6:F7"/>
    <mergeCell ref="G6:G7"/>
    <mergeCell ref="B6:B7"/>
    <mergeCell ref="C6:C7"/>
    <mergeCell ref="D6:D7"/>
    <mergeCell ref="E6:E7"/>
    <mergeCell ref="N6:N7"/>
    <mergeCell ref="O6:O7"/>
    <mergeCell ref="A8:A9"/>
    <mergeCell ref="A12:A13"/>
    <mergeCell ref="H6:H7"/>
    <mergeCell ref="I6:I7"/>
    <mergeCell ref="L6:L7"/>
    <mergeCell ref="M6:M7"/>
    <mergeCell ref="J6:J7"/>
    <mergeCell ref="K6:K7"/>
    <mergeCell ref="A44:A45"/>
    <mergeCell ref="A42:A43"/>
    <mergeCell ref="A30:A31"/>
    <mergeCell ref="A34:A35"/>
    <mergeCell ref="A32:A33"/>
    <mergeCell ref="A38:A39"/>
    <mergeCell ref="A36:A37"/>
    <mergeCell ref="A40:A41"/>
    <mergeCell ref="A14:A15"/>
    <mergeCell ref="A10:A11"/>
    <mergeCell ref="A18:A19"/>
    <mergeCell ref="A20:A21"/>
    <mergeCell ref="A26:A27"/>
    <mergeCell ref="A28:A29"/>
    <mergeCell ref="A16:A17"/>
    <mergeCell ref="A22:A23"/>
    <mergeCell ref="A24:A25"/>
  </mergeCells>
  <printOptions/>
  <pageMargins left="0.7874015748031497" right="0.1968503937007874" top="0.35433070866141736" bottom="0.35433070866141736" header="0.7874015748031497" footer="0.2755905511811024"/>
  <pageSetup firstPageNumber="29" useFirstPageNumber="1" horizontalDpi="300" verticalDpi="300" orientation="portrait" paperSize="9" scale="65" r:id="rId1"/>
  <headerFooter alignWithMargins="0">
    <oddHeader>&amp;R
</oddHeader>
    <oddFooter>&amp;C&amp;"ＭＳ Ｐ明朝,標準"&amp;24&amp;P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CIVIL</dc:creator>
  <cp:keywords/>
  <dc:description/>
  <cp:lastModifiedBy>00174829</cp:lastModifiedBy>
  <cp:lastPrinted>2014-02-06T12:05:46Z</cp:lastPrinted>
  <dcterms:created xsi:type="dcterms:W3CDTF">2011-01-26T05:13:37Z</dcterms:created>
  <dcterms:modified xsi:type="dcterms:W3CDTF">2014-02-10T10:43:12Z</dcterms:modified>
  <cp:category/>
  <cp:version/>
  <cp:contentType/>
  <cp:contentStatus/>
</cp:coreProperties>
</file>