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9120" activeTab="0"/>
  </bookViews>
  <sheets>
    <sheet name="入港船舶の船種別月別表" sheetId="1" r:id="rId1"/>
  </sheets>
  <externalReferences>
    <externalReference r:id="rId4"/>
  </externalReferences>
  <definedNames>
    <definedName name="HYODAI">#REF!</definedName>
    <definedName name="MEISAI">#REF!</definedName>
    <definedName name="メッセージボタン">"ボタン 1"</definedName>
  </definedNames>
  <calcPr fullCalcOnLoad="1"/>
</workbook>
</file>

<file path=xl/sharedStrings.xml><?xml version="1.0" encoding="utf-8"?>
<sst xmlns="http://schemas.openxmlformats.org/spreadsheetml/2006/main" count="123" uniqueCount="58">
  <si>
    <t>（内航）</t>
  </si>
  <si>
    <t>単位：隻数（隻）　総トン数（トン）</t>
  </si>
  <si>
    <t>合　　　　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</si>
  <si>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</si>
  <si>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</si>
  <si>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</si>
  <si>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</si>
  <si>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</si>
  <si>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</si>
  <si>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</si>
  <si>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</si>
  <si>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</si>
  <si>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</si>
  <si>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</si>
  <si>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</si>
  <si>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隻数</t>
  </si>
  <si>
    <t>総トン数</t>
  </si>
  <si>
    <t>計</t>
  </si>
  <si>
    <t>客船</t>
  </si>
  <si>
    <t>貨客船</t>
  </si>
  <si>
    <t>油タンカー</t>
  </si>
  <si>
    <t>ＬＰＧタンカー</t>
  </si>
  <si>
    <t>ＬＮＧタンカー</t>
  </si>
  <si>
    <t>その他タンカー</t>
  </si>
  <si>
    <t>一般貨物船</t>
  </si>
  <si>
    <t>木材船</t>
  </si>
  <si>
    <t>チップ船</t>
  </si>
  <si>
    <t>鋼材船</t>
  </si>
  <si>
    <t>砂利船</t>
  </si>
  <si>
    <t>セメント船</t>
  </si>
  <si>
    <t>鉱石船</t>
  </si>
  <si>
    <t>穀物船</t>
  </si>
  <si>
    <t>菜種船</t>
  </si>
  <si>
    <t>綿花船</t>
  </si>
  <si>
    <t>砂糖船</t>
  </si>
  <si>
    <t>自動車運搬船</t>
  </si>
  <si>
    <t>冷凍船</t>
  </si>
  <si>
    <t>パルプ船</t>
  </si>
  <si>
    <t>廃棄物運搬船</t>
  </si>
  <si>
    <t>その他専用船</t>
  </si>
  <si>
    <t>フルコン船</t>
  </si>
  <si>
    <t>セミコン船</t>
  </si>
  <si>
    <t>その他コンテナ船</t>
  </si>
  <si>
    <t>自動車航送船</t>
  </si>
  <si>
    <t>漁船</t>
  </si>
  <si>
    <t>避難船</t>
  </si>
  <si>
    <t>その他船舶</t>
  </si>
  <si>
    <t>調査船、練習船</t>
  </si>
  <si>
    <t>プッシャー、曳船</t>
  </si>
  <si>
    <t>巡視船</t>
  </si>
  <si>
    <t>ヨット等</t>
  </si>
  <si>
    <t>台船</t>
  </si>
  <si>
    <t>起重機船</t>
  </si>
  <si>
    <t xml:space="preserve"> 入 港 船 舶 の 船 種 別 ・ 月 別 表</t>
  </si>
  <si>
    <t>　船　種　別</t>
  </si>
  <si>
    <t>　　　　　　月　別</t>
  </si>
  <si>
    <t>平成23年1月　～　平成23年12月</t>
  </si>
  <si>
    <t>平成23年　1月　～　平成23年　12月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</si>
</sst>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26"/>
      <name val="ＭＳ Ｐ明朝"/>
      <family val="1"/>
    </font>
    <font>
      <sz val="12"/>
      <name val="HGP明朝B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6" fontId="5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76" fontId="8" fillId="0" borderId="1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5" fillId="0" borderId="14" xfId="0" applyFont="1" applyBorder="1" applyAlignment="1">
      <alignment/>
    </xf>
    <xf numFmtId="0" fontId="6" fillId="0" borderId="10" xfId="0" applyFont="1" applyBorder="1" applyAlignment="1">
      <alignment vertical="center"/>
    </xf>
    <xf numFmtId="176" fontId="2" fillId="0" borderId="0" xfId="0" applyNumberFormat="1" applyFont="1" applyAlignment="1">
      <alignment/>
    </xf>
    <xf numFmtId="176" fontId="8" fillId="0" borderId="11" xfId="0" applyNumberFormat="1" applyFont="1" applyBorder="1" applyAlignment="1">
      <alignment horizontal="right" vertical="center" shrinkToFi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1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uwan\Bin\xls\GHV66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処理中"/>
      <sheetName val="入港船舶の船種別月別表"/>
      <sheetName val="データワーク"/>
      <sheetName val="船種ワーク"/>
      <sheetName val="統計ワーク"/>
      <sheetName val="カーフェリーワーク"/>
      <sheetName val="テーブル"/>
      <sheetName val="共通ワーク"/>
      <sheetName val="帳票レイアウ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16"/>
  <sheetViews>
    <sheetView showZeros="0" tabSelected="1" view="pageBreakPreview" zoomScale="60" zoomScalePageLayoutView="0" workbookViewId="0" topLeftCell="A67">
      <selection activeCell="N49" sqref="N49"/>
    </sheetView>
  </sheetViews>
  <sheetFormatPr defaultColWidth="9.00390625" defaultRowHeight="13.5"/>
  <cols>
    <col min="1" max="1" width="18.625" style="1" customWidth="1"/>
    <col min="2" max="2" width="11.00390625" style="1" customWidth="1"/>
    <col min="3" max="3" width="10.625" style="1" customWidth="1"/>
    <col min="4" max="4" width="7.125" style="1" customWidth="1"/>
    <col min="5" max="5" width="10.625" style="1" customWidth="1"/>
    <col min="6" max="6" width="7.125" style="1" customWidth="1"/>
    <col min="7" max="7" width="10.625" style="1" customWidth="1"/>
    <col min="8" max="8" width="7.125" style="1" customWidth="1"/>
    <col min="9" max="9" width="10.625" style="1" customWidth="1"/>
    <col min="10" max="10" width="7.125" style="1" customWidth="1"/>
    <col min="11" max="11" width="10.625" style="1" customWidth="1"/>
    <col min="12" max="12" width="7.125" style="1" customWidth="1"/>
    <col min="13" max="13" width="10.625" style="1" customWidth="1"/>
    <col min="14" max="14" width="7.125" style="1" customWidth="1"/>
    <col min="15" max="15" width="10.625" style="1" customWidth="1"/>
    <col min="16" max="16" width="12.625" style="1" customWidth="1"/>
    <col min="17" max="17" width="7.125" style="1" customWidth="1"/>
    <col min="18" max="18" width="10.625" style="1" customWidth="1"/>
    <col min="19" max="19" width="7.125" style="1" customWidth="1"/>
    <col min="20" max="20" width="10.625" style="1" customWidth="1"/>
    <col min="21" max="21" width="7.125" style="1" customWidth="1"/>
    <col min="22" max="22" width="10.625" style="1" customWidth="1"/>
    <col min="23" max="23" width="7.125" style="1" customWidth="1"/>
    <col min="24" max="24" width="10.625" style="1" customWidth="1"/>
    <col min="25" max="25" width="7.125" style="1" customWidth="1"/>
    <col min="26" max="26" width="10.625" style="1" customWidth="1"/>
    <col min="27" max="27" width="7.125" style="1" customWidth="1"/>
    <col min="28" max="28" width="10.625" style="1" customWidth="1"/>
    <col min="29" max="29" width="7.125" style="1" customWidth="1"/>
    <col min="30" max="30" width="10.625" style="1" customWidth="1"/>
    <col min="31" max="16384" width="9.00390625" style="1" customWidth="1"/>
  </cols>
  <sheetData>
    <row r="2" spans="2:15" ht="45" customHeight="1">
      <c r="B2" s="22"/>
      <c r="C2" s="29" t="s">
        <v>53</v>
      </c>
      <c r="D2" s="29"/>
      <c r="E2" s="29"/>
      <c r="F2" s="29"/>
      <c r="G2" s="29"/>
      <c r="H2" s="29"/>
      <c r="I2" s="29"/>
      <c r="J2" s="29"/>
      <c r="K2" s="29" t="s">
        <v>0</v>
      </c>
      <c r="L2" s="29"/>
      <c r="M2" s="2"/>
      <c r="O2" s="2"/>
    </row>
    <row r="3" spans="2:15" ht="45" customHeight="1">
      <c r="B3" s="22"/>
      <c r="C3" s="9"/>
      <c r="D3" s="9"/>
      <c r="E3" s="9"/>
      <c r="F3" s="9"/>
      <c r="G3" s="9"/>
      <c r="H3" s="9"/>
      <c r="I3" s="9"/>
      <c r="J3" s="9"/>
      <c r="K3" s="9"/>
      <c r="L3" s="9"/>
      <c r="M3" s="2"/>
      <c r="O3" s="2"/>
    </row>
    <row r="4" spans="1:16" s="5" customFormat="1" ht="21.75" customHeight="1">
      <c r="A4" s="28" t="s">
        <v>56</v>
      </c>
      <c r="B4" s="28"/>
      <c r="C4" s="28"/>
      <c r="D4" s="3"/>
      <c r="E4" s="3"/>
      <c r="F4" s="3"/>
      <c r="G4" s="3"/>
      <c r="H4" s="3"/>
      <c r="I4" s="4"/>
      <c r="J4" s="31" t="s">
        <v>1</v>
      </c>
      <c r="K4" s="31"/>
      <c r="L4" s="31"/>
      <c r="M4" s="31"/>
      <c r="P4" s="12"/>
    </row>
    <row r="5" spans="1:16" s="5" customFormat="1" ht="30" customHeight="1">
      <c r="A5" s="15" t="s">
        <v>55</v>
      </c>
      <c r="B5" s="24" t="s">
        <v>2</v>
      </c>
      <c r="C5" s="25"/>
      <c r="D5" s="24" t="s">
        <v>3</v>
      </c>
      <c r="E5" s="25"/>
      <c r="F5" s="24" t="s">
        <v>4</v>
      </c>
      <c r="G5" s="25"/>
      <c r="H5" s="24" t="s">
        <v>5</v>
      </c>
      <c r="I5" s="25"/>
      <c r="J5" s="24" t="s">
        <v>6</v>
      </c>
      <c r="K5" s="25"/>
      <c r="L5" s="24" t="s">
        <v>7</v>
      </c>
      <c r="M5" s="26"/>
      <c r="N5" s="20"/>
      <c r="O5" s="13"/>
      <c r="P5" s="13"/>
    </row>
    <row r="6" spans="1:13" s="5" customFormat="1" ht="30" customHeight="1">
      <c r="A6" s="16" t="s">
        <v>54</v>
      </c>
      <c r="B6" s="14" t="s">
        <v>15</v>
      </c>
      <c r="C6" s="14" t="s">
        <v>16</v>
      </c>
      <c r="D6" s="14" t="s">
        <v>15</v>
      </c>
      <c r="E6" s="14" t="s">
        <v>16</v>
      </c>
      <c r="F6" s="14" t="s">
        <v>15</v>
      </c>
      <c r="G6" s="14" t="s">
        <v>16</v>
      </c>
      <c r="H6" s="14" t="s">
        <v>15</v>
      </c>
      <c r="I6" s="14" t="s">
        <v>16</v>
      </c>
      <c r="J6" s="14" t="s">
        <v>15</v>
      </c>
      <c r="K6" s="14" t="s">
        <v>16</v>
      </c>
      <c r="L6" s="14" t="s">
        <v>15</v>
      </c>
      <c r="M6" s="14" t="s">
        <v>16</v>
      </c>
    </row>
    <row r="7" spans="1:13" s="5" customFormat="1" ht="30" customHeight="1">
      <c r="A7" s="17" t="s">
        <v>17</v>
      </c>
      <c r="B7" s="11">
        <f aca="true" t="shared" si="0" ref="B7:C10">D7+F7+H7+J7+L7+B49+D49+F49+H49+J49+L49+N49</f>
        <v>2704</v>
      </c>
      <c r="C7" s="23">
        <f t="shared" si="0"/>
        <v>2211619</v>
      </c>
      <c r="D7" s="11">
        <f>SUM(D8:D42)</f>
        <v>226</v>
      </c>
      <c r="E7" s="11">
        <f>SUM(E8:E42)</f>
        <v>194537</v>
      </c>
      <c r="F7" s="11">
        <f aca="true" t="shared" si="1" ref="F7:M7">SUM(F8:F42)</f>
        <v>220</v>
      </c>
      <c r="G7" s="11">
        <f t="shared" si="1"/>
        <v>185903</v>
      </c>
      <c r="H7" s="11">
        <f t="shared" si="1"/>
        <v>239</v>
      </c>
      <c r="I7" s="11">
        <f t="shared" si="1"/>
        <v>195439</v>
      </c>
      <c r="J7" s="11">
        <f t="shared" si="1"/>
        <v>226</v>
      </c>
      <c r="K7" s="11">
        <f t="shared" si="1"/>
        <v>183050</v>
      </c>
      <c r="L7" s="11">
        <f t="shared" si="1"/>
        <v>190</v>
      </c>
      <c r="M7" s="11">
        <f t="shared" si="1"/>
        <v>148856</v>
      </c>
    </row>
    <row r="8" spans="1:13" s="5" customFormat="1" ht="30" customHeight="1">
      <c r="A8" s="18" t="s">
        <v>18</v>
      </c>
      <c r="B8" s="11">
        <f t="shared" si="0"/>
        <v>2</v>
      </c>
      <c r="C8" s="11">
        <f t="shared" si="0"/>
        <v>46470</v>
      </c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s="5" customFormat="1" ht="30" customHeight="1">
      <c r="A9" s="18" t="s">
        <v>19</v>
      </c>
      <c r="B9" s="11">
        <f t="shared" si="0"/>
        <v>0</v>
      </c>
      <c r="C9" s="11">
        <f t="shared" si="0"/>
        <v>0</v>
      </c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s="5" customFormat="1" ht="30" customHeight="1">
      <c r="A10" s="18" t="s">
        <v>20</v>
      </c>
      <c r="B10" s="11">
        <f t="shared" si="0"/>
        <v>1043</v>
      </c>
      <c r="C10" s="11">
        <f t="shared" si="0"/>
        <v>811452</v>
      </c>
      <c r="D10" s="11">
        <v>93</v>
      </c>
      <c r="E10" s="11">
        <v>77030</v>
      </c>
      <c r="F10" s="11">
        <v>75</v>
      </c>
      <c r="G10" s="11">
        <v>63794</v>
      </c>
      <c r="H10" s="11">
        <v>100</v>
      </c>
      <c r="I10" s="11">
        <v>82618</v>
      </c>
      <c r="J10" s="11">
        <v>76</v>
      </c>
      <c r="K10" s="11">
        <v>59771</v>
      </c>
      <c r="L10" s="11">
        <v>76</v>
      </c>
      <c r="M10" s="11">
        <v>63816</v>
      </c>
    </row>
    <row r="11" spans="1:13" s="5" customFormat="1" ht="30" customHeight="1">
      <c r="A11" s="18" t="s">
        <v>21</v>
      </c>
      <c r="B11" s="11">
        <f aca="true" t="shared" si="2" ref="B11:B18">D11+F11+H11+J11+L11+B53+D53+F53+H53+J53+L53+N53</f>
        <v>0</v>
      </c>
      <c r="C11" s="11">
        <f aca="true" t="shared" si="3" ref="C11:C18">E11+G11+I11+K11+M11+C53+E53+G53+I53+K53+M53+O53</f>
        <v>0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s="5" customFormat="1" ht="30" customHeight="1">
      <c r="A12" s="18" t="s">
        <v>22</v>
      </c>
      <c r="B12" s="11">
        <f t="shared" si="2"/>
        <v>0</v>
      </c>
      <c r="C12" s="11">
        <f t="shared" si="3"/>
        <v>0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s="5" customFormat="1" ht="30" customHeight="1">
      <c r="A13" s="18" t="s">
        <v>23</v>
      </c>
      <c r="B13" s="11">
        <f t="shared" si="2"/>
        <v>282</v>
      </c>
      <c r="C13" s="11">
        <f t="shared" si="3"/>
        <v>129574</v>
      </c>
      <c r="D13" s="11">
        <v>21</v>
      </c>
      <c r="E13" s="11">
        <v>10702</v>
      </c>
      <c r="F13" s="11">
        <v>21</v>
      </c>
      <c r="G13" s="11">
        <v>9920</v>
      </c>
      <c r="H13" s="11">
        <v>18</v>
      </c>
      <c r="I13" s="11">
        <v>8256</v>
      </c>
      <c r="J13" s="11">
        <v>31</v>
      </c>
      <c r="K13" s="11">
        <v>13922</v>
      </c>
      <c r="L13" s="11">
        <v>21</v>
      </c>
      <c r="M13" s="11">
        <v>9564</v>
      </c>
    </row>
    <row r="14" spans="1:13" s="5" customFormat="1" ht="30" customHeight="1">
      <c r="A14" s="18" t="s">
        <v>24</v>
      </c>
      <c r="B14" s="11">
        <f t="shared" si="2"/>
        <v>137</v>
      </c>
      <c r="C14" s="11">
        <f t="shared" si="3"/>
        <v>50002</v>
      </c>
      <c r="D14" s="11">
        <v>10</v>
      </c>
      <c r="E14" s="11">
        <v>3087</v>
      </c>
      <c r="F14" s="11">
        <v>12</v>
      </c>
      <c r="G14" s="11">
        <v>4110</v>
      </c>
      <c r="H14" s="11">
        <v>13</v>
      </c>
      <c r="I14" s="11">
        <v>4456</v>
      </c>
      <c r="J14" s="11">
        <v>11</v>
      </c>
      <c r="K14" s="11">
        <v>4244</v>
      </c>
      <c r="L14" s="11">
        <v>9</v>
      </c>
      <c r="M14" s="11">
        <v>3639</v>
      </c>
    </row>
    <row r="15" spans="1:13" s="5" customFormat="1" ht="30" customHeight="1">
      <c r="A15" s="18" t="s">
        <v>25</v>
      </c>
      <c r="B15" s="11">
        <f t="shared" si="2"/>
        <v>0</v>
      </c>
      <c r="C15" s="11">
        <f t="shared" si="3"/>
        <v>0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s="5" customFormat="1" ht="30" customHeight="1">
      <c r="A16" s="18" t="s">
        <v>26</v>
      </c>
      <c r="B16" s="11">
        <f t="shared" si="2"/>
        <v>1</v>
      </c>
      <c r="C16" s="11">
        <f t="shared" si="3"/>
        <v>498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s="5" customFormat="1" ht="30" customHeight="1">
      <c r="A17" s="18" t="s">
        <v>27</v>
      </c>
      <c r="B17" s="11">
        <f t="shared" si="2"/>
        <v>398</v>
      </c>
      <c r="C17" s="11">
        <f t="shared" si="3"/>
        <v>180004</v>
      </c>
      <c r="D17" s="11">
        <v>36</v>
      </c>
      <c r="E17" s="11">
        <v>15759</v>
      </c>
      <c r="F17" s="11">
        <v>35</v>
      </c>
      <c r="G17" s="11">
        <v>15707</v>
      </c>
      <c r="H17" s="11">
        <v>38</v>
      </c>
      <c r="I17" s="11">
        <v>16725</v>
      </c>
      <c r="J17" s="11">
        <v>27</v>
      </c>
      <c r="K17" s="11">
        <v>11799</v>
      </c>
      <c r="L17" s="11">
        <v>24</v>
      </c>
      <c r="M17" s="11">
        <v>11190</v>
      </c>
    </row>
    <row r="18" spans="1:13" s="5" customFormat="1" ht="30" customHeight="1">
      <c r="A18" s="18" t="s">
        <v>28</v>
      </c>
      <c r="B18" s="11">
        <f t="shared" si="2"/>
        <v>105</v>
      </c>
      <c r="C18" s="11">
        <f t="shared" si="3"/>
        <v>55327</v>
      </c>
      <c r="D18" s="11">
        <v>5</v>
      </c>
      <c r="E18" s="11">
        <v>2495</v>
      </c>
      <c r="F18" s="11">
        <v>11</v>
      </c>
      <c r="G18" s="11">
        <v>5989</v>
      </c>
      <c r="H18" s="11">
        <v>6</v>
      </c>
      <c r="I18" s="11">
        <v>3244</v>
      </c>
      <c r="J18" s="11">
        <v>8</v>
      </c>
      <c r="K18" s="11">
        <v>3992</v>
      </c>
      <c r="L18" s="11">
        <v>5</v>
      </c>
      <c r="M18" s="11">
        <v>2732</v>
      </c>
    </row>
    <row r="19" spans="1:13" s="5" customFormat="1" ht="30" customHeight="1">
      <c r="A19" s="18" t="s">
        <v>29</v>
      </c>
      <c r="B19" s="11">
        <f aca="true" t="shared" si="4" ref="B19:B42">D19+F19+H19+J19+L19+B61+D61+F61+H61+J61+L61+N61</f>
        <v>115</v>
      </c>
      <c r="C19" s="11">
        <f aca="true" t="shared" si="5" ref="C19:C42">E19+G19+I19+K19+M19+C61+E61+G61+I61+K61+M61+O61</f>
        <v>655326</v>
      </c>
      <c r="D19" s="11">
        <v>11</v>
      </c>
      <c r="E19" s="11">
        <v>64149</v>
      </c>
      <c r="F19" s="11">
        <v>10</v>
      </c>
      <c r="G19" s="11">
        <v>61597</v>
      </c>
      <c r="H19" s="11">
        <v>10</v>
      </c>
      <c r="I19" s="11">
        <v>57372</v>
      </c>
      <c r="J19" s="11">
        <v>11</v>
      </c>
      <c r="K19" s="11">
        <v>57772</v>
      </c>
      <c r="L19" s="11">
        <v>7</v>
      </c>
      <c r="M19" s="11">
        <v>38028</v>
      </c>
    </row>
    <row r="20" spans="1:13" s="5" customFormat="1" ht="30" customHeight="1">
      <c r="A20" s="18" t="s">
        <v>30</v>
      </c>
      <c r="B20" s="11">
        <f t="shared" si="4"/>
        <v>58</v>
      </c>
      <c r="C20" s="11">
        <f t="shared" si="5"/>
        <v>31081</v>
      </c>
      <c r="D20" s="11">
        <v>7</v>
      </c>
      <c r="E20" s="11">
        <v>2887</v>
      </c>
      <c r="F20" s="11">
        <v>5</v>
      </c>
      <c r="G20" s="11">
        <v>1893</v>
      </c>
      <c r="H20" s="11">
        <v>3</v>
      </c>
      <c r="I20" s="11">
        <v>1495</v>
      </c>
      <c r="J20" s="11">
        <v>8</v>
      </c>
      <c r="K20" s="11">
        <v>8426</v>
      </c>
      <c r="L20" s="11">
        <v>2</v>
      </c>
      <c r="M20" s="11">
        <v>868</v>
      </c>
    </row>
    <row r="21" spans="1:13" s="5" customFormat="1" ht="30" customHeight="1">
      <c r="A21" s="18" t="s">
        <v>31</v>
      </c>
      <c r="B21" s="11">
        <f t="shared" si="4"/>
        <v>204</v>
      </c>
      <c r="C21" s="11">
        <f t="shared" si="5"/>
        <v>93552</v>
      </c>
      <c r="D21" s="11">
        <v>15</v>
      </c>
      <c r="E21" s="11">
        <v>7163</v>
      </c>
      <c r="F21" s="11">
        <v>23</v>
      </c>
      <c r="G21" s="11">
        <v>10810</v>
      </c>
      <c r="H21" s="11">
        <v>16</v>
      </c>
      <c r="I21" s="11">
        <v>7665</v>
      </c>
      <c r="J21" s="11">
        <v>20</v>
      </c>
      <c r="K21" s="11">
        <v>9293</v>
      </c>
      <c r="L21" s="11">
        <v>16</v>
      </c>
      <c r="M21" s="11">
        <v>6909</v>
      </c>
    </row>
    <row r="22" spans="1:13" s="5" customFormat="1" ht="30" customHeight="1">
      <c r="A22" s="18" t="s">
        <v>32</v>
      </c>
      <c r="B22" s="11">
        <f t="shared" si="4"/>
        <v>0</v>
      </c>
      <c r="C22" s="11">
        <f t="shared" si="5"/>
        <v>0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s="5" customFormat="1" ht="30" customHeight="1">
      <c r="A23" s="18" t="s">
        <v>33</v>
      </c>
      <c r="B23" s="11">
        <f t="shared" si="4"/>
        <v>0</v>
      </c>
      <c r="C23" s="11">
        <f t="shared" si="5"/>
        <v>0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s="5" customFormat="1" ht="30" customHeight="1">
      <c r="A24" s="18" t="s">
        <v>34</v>
      </c>
      <c r="B24" s="11">
        <f t="shared" si="4"/>
        <v>0</v>
      </c>
      <c r="C24" s="11">
        <f t="shared" si="5"/>
        <v>0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s="5" customFormat="1" ht="30" customHeight="1">
      <c r="A25" s="18" t="s">
        <v>35</v>
      </c>
      <c r="B25" s="11">
        <f t="shared" si="4"/>
        <v>0</v>
      </c>
      <c r="C25" s="11">
        <f t="shared" si="5"/>
        <v>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s="5" customFormat="1" ht="30" customHeight="1">
      <c r="A26" s="18" t="s">
        <v>36</v>
      </c>
      <c r="B26" s="11">
        <f t="shared" si="4"/>
        <v>0</v>
      </c>
      <c r="C26" s="11">
        <f t="shared" si="5"/>
        <v>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s="5" customFormat="1" ht="30" customHeight="1">
      <c r="A27" s="18" t="s">
        <v>37</v>
      </c>
      <c r="B27" s="11">
        <f t="shared" si="4"/>
        <v>299</v>
      </c>
      <c r="C27" s="11">
        <f t="shared" si="5"/>
        <v>117212</v>
      </c>
      <c r="D27" s="11">
        <v>20</v>
      </c>
      <c r="E27" s="11">
        <v>7384</v>
      </c>
      <c r="F27" s="11">
        <v>24</v>
      </c>
      <c r="G27" s="11">
        <v>10244</v>
      </c>
      <c r="H27" s="11">
        <v>29</v>
      </c>
      <c r="I27" s="11">
        <v>10777</v>
      </c>
      <c r="J27" s="11">
        <v>29</v>
      </c>
      <c r="K27" s="11">
        <v>11504</v>
      </c>
      <c r="L27" s="11">
        <v>23</v>
      </c>
      <c r="M27" s="11">
        <v>8780</v>
      </c>
    </row>
    <row r="28" spans="1:13" s="5" customFormat="1" ht="30" customHeight="1">
      <c r="A28" s="18" t="s">
        <v>38</v>
      </c>
      <c r="B28" s="11">
        <f t="shared" si="4"/>
        <v>51</v>
      </c>
      <c r="C28" s="11">
        <f t="shared" si="5"/>
        <v>24377</v>
      </c>
      <c r="D28" s="11">
        <v>8</v>
      </c>
      <c r="E28" s="11">
        <v>3881</v>
      </c>
      <c r="F28" s="11">
        <v>4</v>
      </c>
      <c r="G28" s="11">
        <v>1839</v>
      </c>
      <c r="H28" s="11">
        <v>6</v>
      </c>
      <c r="I28" s="11">
        <v>2831</v>
      </c>
      <c r="J28" s="11">
        <v>5</v>
      </c>
      <c r="K28" s="11">
        <v>2327</v>
      </c>
      <c r="L28" s="11">
        <v>4</v>
      </c>
      <c r="M28" s="11">
        <v>1883</v>
      </c>
    </row>
    <row r="29" spans="1:13" s="5" customFormat="1" ht="30" customHeight="1">
      <c r="A29" s="18" t="s">
        <v>39</v>
      </c>
      <c r="B29" s="11">
        <f t="shared" si="4"/>
        <v>0</v>
      </c>
      <c r="C29" s="11">
        <f t="shared" si="5"/>
        <v>0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s="5" customFormat="1" ht="30" customHeight="1">
      <c r="A30" s="18" t="s">
        <v>40</v>
      </c>
      <c r="B30" s="11">
        <f t="shared" si="4"/>
        <v>0</v>
      </c>
      <c r="C30" s="11">
        <f t="shared" si="5"/>
        <v>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s="5" customFormat="1" ht="30" customHeight="1">
      <c r="A31" s="18" t="s">
        <v>41</v>
      </c>
      <c r="B31" s="11">
        <f t="shared" si="4"/>
        <v>0</v>
      </c>
      <c r="C31" s="11">
        <f t="shared" si="5"/>
        <v>0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s="5" customFormat="1" ht="30" customHeight="1">
      <c r="A32" s="19" t="s">
        <v>42</v>
      </c>
      <c r="B32" s="11">
        <f t="shared" si="4"/>
        <v>0</v>
      </c>
      <c r="C32" s="11">
        <f t="shared" si="5"/>
        <v>0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s="5" customFormat="1" ht="30" customHeight="1">
      <c r="A33" s="18" t="s">
        <v>43</v>
      </c>
      <c r="B33" s="11">
        <f t="shared" si="4"/>
        <v>0</v>
      </c>
      <c r="C33" s="11">
        <f t="shared" si="5"/>
        <v>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s="5" customFormat="1" ht="30" customHeight="1">
      <c r="A34" s="18" t="s">
        <v>44</v>
      </c>
      <c r="B34" s="11">
        <f t="shared" si="4"/>
        <v>0</v>
      </c>
      <c r="C34" s="11">
        <f t="shared" si="5"/>
        <v>0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s="5" customFormat="1" ht="30" customHeight="1">
      <c r="A35" s="18" t="s">
        <v>45</v>
      </c>
      <c r="B35" s="11">
        <f t="shared" si="4"/>
        <v>3</v>
      </c>
      <c r="C35" s="11">
        <f t="shared" si="5"/>
        <v>894</v>
      </c>
      <c r="D35" s="11"/>
      <c r="E35" s="11"/>
      <c r="F35" s="11"/>
      <c r="G35" s="11"/>
      <c r="H35" s="11"/>
      <c r="I35" s="11"/>
      <c r="J35" s="11"/>
      <c r="K35" s="11"/>
      <c r="L35" s="11">
        <v>1</v>
      </c>
      <c r="M35" s="11">
        <v>199</v>
      </c>
    </row>
    <row r="36" spans="1:13" s="5" customFormat="1" ht="30" customHeight="1">
      <c r="A36" s="18" t="s">
        <v>46</v>
      </c>
      <c r="B36" s="11">
        <f t="shared" si="4"/>
        <v>6</v>
      </c>
      <c r="C36" s="11">
        <f t="shared" si="5"/>
        <v>15850</v>
      </c>
      <c r="D36" s="11"/>
      <c r="E36" s="11"/>
      <c r="F36" s="11"/>
      <c r="G36" s="11"/>
      <c r="H36" s="11"/>
      <c r="I36" s="11"/>
      <c r="J36" s="11"/>
      <c r="K36" s="11"/>
      <c r="L36" s="11">
        <v>2</v>
      </c>
      <c r="M36" s="11">
        <v>1248</v>
      </c>
    </row>
    <row r="37" spans="1:13" s="5" customFormat="1" ht="30" customHeight="1">
      <c r="A37" s="18" t="s">
        <v>47</v>
      </c>
      <c r="B37" s="11">
        <f t="shared" si="4"/>
        <v>0</v>
      </c>
      <c r="C37" s="11">
        <f t="shared" si="5"/>
        <v>0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s="5" customFormat="1" ht="30" customHeight="1">
      <c r="A38" s="18" t="s">
        <v>48</v>
      </c>
      <c r="B38" s="11">
        <f t="shared" si="4"/>
        <v>0</v>
      </c>
      <c r="C38" s="11">
        <f t="shared" si="5"/>
        <v>0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s="5" customFormat="1" ht="30" customHeight="1">
      <c r="A39" s="18" t="s">
        <v>49</v>
      </c>
      <c r="B39" s="11">
        <f t="shared" si="4"/>
        <v>0</v>
      </c>
      <c r="C39" s="11">
        <f t="shared" si="5"/>
        <v>0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s="5" customFormat="1" ht="30" customHeight="1">
      <c r="A40" s="18" t="s">
        <v>50</v>
      </c>
      <c r="B40" s="11">
        <f t="shared" si="4"/>
        <v>0</v>
      </c>
      <c r="C40" s="11">
        <f t="shared" si="5"/>
        <v>0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s="5" customFormat="1" ht="30" customHeight="1">
      <c r="A41" s="18" t="s">
        <v>51</v>
      </c>
      <c r="B41" s="11">
        <f t="shared" si="4"/>
        <v>0</v>
      </c>
      <c r="C41" s="11">
        <f t="shared" si="5"/>
        <v>0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s="5" customFormat="1" ht="30" customHeight="1">
      <c r="A42" s="18" t="s">
        <v>52</v>
      </c>
      <c r="B42" s="11">
        <f t="shared" si="4"/>
        <v>0</v>
      </c>
      <c r="C42" s="11">
        <f t="shared" si="5"/>
        <v>0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5" s="5" customFormat="1" ht="13.5" customHeight="1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s="5" customFormat="1" ht="45" customHeight="1">
      <c r="A44" s="1"/>
      <c r="B44" s="1"/>
      <c r="C44" s="30" t="s">
        <v>53</v>
      </c>
      <c r="D44" s="30"/>
      <c r="E44" s="30"/>
      <c r="F44" s="30"/>
      <c r="G44" s="30"/>
      <c r="H44" s="30"/>
      <c r="I44" s="30"/>
      <c r="J44" s="30"/>
      <c r="K44" s="30" t="s">
        <v>0</v>
      </c>
      <c r="L44" s="30"/>
      <c r="M44" s="2"/>
      <c r="N44" s="1"/>
      <c r="O44" s="2"/>
    </row>
    <row r="45" spans="1:15" s="5" customFormat="1" ht="45" customHeight="1">
      <c r="A45" s="1"/>
      <c r="B45" s="1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2"/>
      <c r="N45" s="1"/>
      <c r="O45" s="2"/>
    </row>
    <row r="46" spans="1:15" s="5" customFormat="1" ht="21.75" customHeight="1">
      <c r="A46" s="28" t="s">
        <v>57</v>
      </c>
      <c r="B46" s="28"/>
      <c r="C46" s="28"/>
      <c r="D46" s="3"/>
      <c r="E46" s="3"/>
      <c r="F46" s="3"/>
      <c r="G46" s="3"/>
      <c r="H46" s="3"/>
      <c r="I46" s="4"/>
      <c r="J46" s="3"/>
      <c r="L46" s="21"/>
      <c r="M46" s="27" t="s">
        <v>1</v>
      </c>
      <c r="N46" s="27"/>
      <c r="O46" s="27"/>
    </row>
    <row r="47" spans="1:15" s="5" customFormat="1" ht="30" customHeight="1">
      <c r="A47" s="15" t="s">
        <v>55</v>
      </c>
      <c r="B47" s="24" t="s">
        <v>8</v>
      </c>
      <c r="C47" s="25"/>
      <c r="D47" s="24" t="s">
        <v>9</v>
      </c>
      <c r="E47" s="25"/>
      <c r="F47" s="24" t="s">
        <v>10</v>
      </c>
      <c r="G47" s="25"/>
      <c r="H47" s="24" t="s">
        <v>11</v>
      </c>
      <c r="I47" s="25"/>
      <c r="J47" s="24" t="s">
        <v>12</v>
      </c>
      <c r="K47" s="25"/>
      <c r="L47" s="24" t="s">
        <v>13</v>
      </c>
      <c r="M47" s="25"/>
      <c r="N47" s="24" t="s">
        <v>14</v>
      </c>
      <c r="O47" s="25"/>
    </row>
    <row r="48" spans="1:15" s="5" customFormat="1" ht="30" customHeight="1">
      <c r="A48" s="16" t="s">
        <v>54</v>
      </c>
      <c r="B48" s="14" t="s">
        <v>15</v>
      </c>
      <c r="C48" s="14" t="s">
        <v>16</v>
      </c>
      <c r="D48" s="14" t="s">
        <v>15</v>
      </c>
      <c r="E48" s="14" t="s">
        <v>16</v>
      </c>
      <c r="F48" s="14" t="s">
        <v>15</v>
      </c>
      <c r="G48" s="14" t="s">
        <v>16</v>
      </c>
      <c r="H48" s="14" t="s">
        <v>15</v>
      </c>
      <c r="I48" s="14" t="s">
        <v>16</v>
      </c>
      <c r="J48" s="14" t="s">
        <v>15</v>
      </c>
      <c r="K48" s="14" t="s">
        <v>16</v>
      </c>
      <c r="L48" s="14" t="s">
        <v>15</v>
      </c>
      <c r="M48" s="14" t="s">
        <v>16</v>
      </c>
      <c r="N48" s="14" t="s">
        <v>15</v>
      </c>
      <c r="O48" s="14" t="s">
        <v>16</v>
      </c>
    </row>
    <row r="49" spans="1:15" s="5" customFormat="1" ht="30" customHeight="1">
      <c r="A49" s="17" t="s">
        <v>17</v>
      </c>
      <c r="B49" s="11">
        <f aca="true" t="shared" si="6" ref="B49:O49">SUM(B50:B84)</f>
        <v>237</v>
      </c>
      <c r="C49" s="11">
        <f t="shared" si="6"/>
        <v>190257</v>
      </c>
      <c r="D49" s="11">
        <f t="shared" si="6"/>
        <v>221</v>
      </c>
      <c r="E49" s="11">
        <f t="shared" si="6"/>
        <v>166809</v>
      </c>
      <c r="F49" s="11">
        <f t="shared" si="6"/>
        <v>250</v>
      </c>
      <c r="G49" s="11">
        <f t="shared" si="6"/>
        <v>253897</v>
      </c>
      <c r="H49" s="11">
        <f t="shared" si="6"/>
        <v>217</v>
      </c>
      <c r="I49" s="11">
        <f t="shared" si="6"/>
        <v>159119</v>
      </c>
      <c r="J49" s="11">
        <f t="shared" si="6"/>
        <v>226</v>
      </c>
      <c r="K49" s="11">
        <f t="shared" si="6"/>
        <v>172396</v>
      </c>
      <c r="L49" s="11">
        <f t="shared" si="6"/>
        <v>226</v>
      </c>
      <c r="M49" s="11">
        <f t="shared" si="6"/>
        <v>170512</v>
      </c>
      <c r="N49" s="11">
        <f t="shared" si="6"/>
        <v>226</v>
      </c>
      <c r="O49" s="11">
        <f t="shared" si="6"/>
        <v>190844</v>
      </c>
    </row>
    <row r="50" spans="1:15" s="5" customFormat="1" ht="30" customHeight="1">
      <c r="A50" s="18" t="s">
        <v>18</v>
      </c>
      <c r="B50" s="11"/>
      <c r="C50" s="11"/>
      <c r="D50" s="11"/>
      <c r="E50" s="11"/>
      <c r="F50" s="11">
        <v>2</v>
      </c>
      <c r="G50" s="11">
        <v>46470</v>
      </c>
      <c r="H50" s="11"/>
      <c r="I50" s="11"/>
      <c r="J50" s="11"/>
      <c r="K50" s="11"/>
      <c r="L50" s="11"/>
      <c r="M50" s="11"/>
      <c r="N50" s="11"/>
      <c r="O50" s="11"/>
    </row>
    <row r="51" spans="1:15" s="5" customFormat="1" ht="30" customHeight="1">
      <c r="A51" s="18" t="s">
        <v>19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s="5" customFormat="1" ht="30" customHeight="1">
      <c r="A52" s="18" t="s">
        <v>20</v>
      </c>
      <c r="B52" s="11">
        <v>82</v>
      </c>
      <c r="C52" s="11">
        <v>63147</v>
      </c>
      <c r="D52" s="11">
        <v>87</v>
      </c>
      <c r="E52" s="11">
        <v>61437</v>
      </c>
      <c r="F52" s="11">
        <v>103</v>
      </c>
      <c r="G52" s="11">
        <v>73449</v>
      </c>
      <c r="H52" s="11">
        <v>88</v>
      </c>
      <c r="I52" s="11">
        <v>64381</v>
      </c>
      <c r="J52" s="11">
        <v>81</v>
      </c>
      <c r="K52" s="11">
        <v>58007</v>
      </c>
      <c r="L52" s="11">
        <v>83</v>
      </c>
      <c r="M52" s="11">
        <v>64143</v>
      </c>
      <c r="N52" s="11">
        <v>99</v>
      </c>
      <c r="O52" s="11">
        <v>79859</v>
      </c>
    </row>
    <row r="53" spans="1:15" s="5" customFormat="1" ht="30" customHeight="1">
      <c r="A53" s="18" t="s">
        <v>21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1:15" s="5" customFormat="1" ht="30" customHeight="1">
      <c r="A54" s="18" t="s">
        <v>22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1:15" s="5" customFormat="1" ht="30" customHeight="1">
      <c r="A55" s="18" t="s">
        <v>23</v>
      </c>
      <c r="B55" s="11">
        <v>32</v>
      </c>
      <c r="C55" s="11">
        <v>14098</v>
      </c>
      <c r="D55" s="11">
        <v>23</v>
      </c>
      <c r="E55" s="11">
        <v>10658</v>
      </c>
      <c r="F55" s="11">
        <v>27</v>
      </c>
      <c r="G55" s="11">
        <v>11777</v>
      </c>
      <c r="H55" s="11">
        <v>23</v>
      </c>
      <c r="I55" s="11">
        <v>11231</v>
      </c>
      <c r="J55" s="11">
        <v>21</v>
      </c>
      <c r="K55" s="11">
        <v>9498</v>
      </c>
      <c r="L55" s="11">
        <v>21</v>
      </c>
      <c r="M55" s="11">
        <v>9815</v>
      </c>
      <c r="N55" s="11">
        <v>23</v>
      </c>
      <c r="O55" s="11">
        <v>10133</v>
      </c>
    </row>
    <row r="56" spans="1:15" s="5" customFormat="1" ht="30" customHeight="1">
      <c r="A56" s="18" t="s">
        <v>24</v>
      </c>
      <c r="B56" s="11">
        <v>10</v>
      </c>
      <c r="C56" s="11">
        <v>4207</v>
      </c>
      <c r="D56" s="11">
        <v>9</v>
      </c>
      <c r="E56" s="11">
        <v>3039</v>
      </c>
      <c r="F56" s="11">
        <v>16</v>
      </c>
      <c r="G56" s="11">
        <v>6353</v>
      </c>
      <c r="H56" s="11">
        <v>11</v>
      </c>
      <c r="I56" s="11">
        <v>4094</v>
      </c>
      <c r="J56" s="11">
        <v>14</v>
      </c>
      <c r="K56" s="11">
        <v>4601</v>
      </c>
      <c r="L56" s="11">
        <v>10</v>
      </c>
      <c r="M56" s="11">
        <v>4003</v>
      </c>
      <c r="N56" s="11">
        <v>12</v>
      </c>
      <c r="O56" s="11">
        <v>4169</v>
      </c>
    </row>
    <row r="57" spans="1:15" s="5" customFormat="1" ht="30" customHeight="1">
      <c r="A57" s="18" t="s">
        <v>25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15" s="5" customFormat="1" ht="30" customHeight="1">
      <c r="A58" s="18" t="s">
        <v>26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>
        <v>1</v>
      </c>
      <c r="O58" s="11">
        <v>498</v>
      </c>
    </row>
    <row r="59" spans="1:15" s="5" customFormat="1" ht="30" customHeight="1">
      <c r="A59" s="18" t="s">
        <v>27</v>
      </c>
      <c r="B59" s="11">
        <v>36</v>
      </c>
      <c r="C59" s="11">
        <v>16826</v>
      </c>
      <c r="D59" s="11">
        <v>26</v>
      </c>
      <c r="E59" s="11">
        <v>12486</v>
      </c>
      <c r="F59" s="11">
        <v>36</v>
      </c>
      <c r="G59" s="11">
        <v>15550</v>
      </c>
      <c r="H59" s="11">
        <v>24</v>
      </c>
      <c r="I59" s="11">
        <v>10691</v>
      </c>
      <c r="J59" s="11">
        <v>36</v>
      </c>
      <c r="K59" s="11">
        <v>17598</v>
      </c>
      <c r="L59" s="11">
        <v>44</v>
      </c>
      <c r="M59" s="11">
        <v>19391</v>
      </c>
      <c r="N59" s="11">
        <v>36</v>
      </c>
      <c r="O59" s="11">
        <v>16282</v>
      </c>
    </row>
    <row r="60" spans="1:15" s="5" customFormat="1" ht="30" customHeight="1">
      <c r="A60" s="18" t="s">
        <v>28</v>
      </c>
      <c r="B60" s="11">
        <v>12</v>
      </c>
      <c r="C60" s="11">
        <v>6988</v>
      </c>
      <c r="D60" s="11">
        <v>8</v>
      </c>
      <c r="E60" s="11">
        <v>4742</v>
      </c>
      <c r="F60" s="11">
        <v>6</v>
      </c>
      <c r="G60" s="11">
        <v>3244</v>
      </c>
      <c r="H60" s="11">
        <v>6</v>
      </c>
      <c r="I60" s="11">
        <v>2994</v>
      </c>
      <c r="J60" s="11">
        <v>14</v>
      </c>
      <c r="K60" s="11">
        <v>6973</v>
      </c>
      <c r="L60" s="11">
        <v>16</v>
      </c>
      <c r="M60" s="11">
        <v>7942</v>
      </c>
      <c r="N60" s="11">
        <v>8</v>
      </c>
      <c r="O60" s="11">
        <v>3992</v>
      </c>
    </row>
    <row r="61" spans="1:15" s="5" customFormat="1" ht="30" customHeight="1">
      <c r="A61" s="18" t="s">
        <v>29</v>
      </c>
      <c r="B61" s="11">
        <v>12</v>
      </c>
      <c r="C61" s="11">
        <v>62997</v>
      </c>
      <c r="D61" s="11">
        <v>9</v>
      </c>
      <c r="E61" s="11">
        <v>49254</v>
      </c>
      <c r="F61" s="11">
        <v>10</v>
      </c>
      <c r="G61" s="11">
        <v>62880</v>
      </c>
      <c r="H61" s="11">
        <v>7</v>
      </c>
      <c r="I61" s="11">
        <v>40492</v>
      </c>
      <c r="J61" s="11">
        <v>11</v>
      </c>
      <c r="K61" s="11">
        <v>53553</v>
      </c>
      <c r="L61" s="11">
        <v>8</v>
      </c>
      <c r="M61" s="11">
        <v>47685</v>
      </c>
      <c r="N61" s="11">
        <v>9</v>
      </c>
      <c r="O61" s="11">
        <v>59547</v>
      </c>
    </row>
    <row r="62" spans="1:15" s="5" customFormat="1" ht="30" customHeight="1">
      <c r="A62" s="18" t="s">
        <v>30</v>
      </c>
      <c r="B62" s="11">
        <v>5</v>
      </c>
      <c r="C62" s="11">
        <v>2879</v>
      </c>
      <c r="D62" s="11">
        <v>5</v>
      </c>
      <c r="E62" s="11">
        <v>2282</v>
      </c>
      <c r="F62" s="11">
        <v>4</v>
      </c>
      <c r="G62" s="11">
        <v>1989</v>
      </c>
      <c r="H62" s="11">
        <v>6</v>
      </c>
      <c r="I62" s="11">
        <v>2638</v>
      </c>
      <c r="J62" s="11">
        <v>5</v>
      </c>
      <c r="K62" s="11">
        <v>2443</v>
      </c>
      <c r="L62" s="11">
        <v>5</v>
      </c>
      <c r="M62" s="11">
        <v>1885</v>
      </c>
      <c r="N62" s="11">
        <v>3</v>
      </c>
      <c r="O62" s="11">
        <v>1396</v>
      </c>
    </row>
    <row r="63" spans="1:15" s="5" customFormat="1" ht="30" customHeight="1">
      <c r="A63" s="18" t="s">
        <v>31</v>
      </c>
      <c r="B63" s="11">
        <v>16</v>
      </c>
      <c r="C63" s="11">
        <v>7302</v>
      </c>
      <c r="D63" s="11">
        <v>20</v>
      </c>
      <c r="E63" s="11">
        <v>8772</v>
      </c>
      <c r="F63" s="11">
        <v>18</v>
      </c>
      <c r="G63" s="11">
        <v>7996</v>
      </c>
      <c r="H63" s="11">
        <v>20</v>
      </c>
      <c r="I63" s="11">
        <v>9660</v>
      </c>
      <c r="J63" s="11">
        <v>13</v>
      </c>
      <c r="K63" s="11">
        <v>6021</v>
      </c>
      <c r="L63" s="11">
        <v>13</v>
      </c>
      <c r="M63" s="11">
        <v>5577</v>
      </c>
      <c r="N63" s="11">
        <v>14</v>
      </c>
      <c r="O63" s="11">
        <v>6384</v>
      </c>
    </row>
    <row r="64" spans="1:15" s="5" customFormat="1" ht="30" customHeight="1">
      <c r="A64" s="18" t="s">
        <v>32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1:15" s="5" customFormat="1" ht="30" customHeight="1">
      <c r="A65" s="18" t="s">
        <v>33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s="5" customFormat="1" ht="30" customHeight="1">
      <c r="A66" s="18" t="s">
        <v>34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1:15" s="5" customFormat="1" ht="30" customHeight="1">
      <c r="A67" s="18" t="s">
        <v>35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s="5" customFormat="1" ht="30" customHeight="1">
      <c r="A68" s="18" t="s">
        <v>36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s="5" customFormat="1" ht="30" customHeight="1">
      <c r="A69" s="18" t="s">
        <v>37</v>
      </c>
      <c r="B69" s="11">
        <v>28</v>
      </c>
      <c r="C69" s="11">
        <v>10032</v>
      </c>
      <c r="D69" s="11">
        <v>27</v>
      </c>
      <c r="E69" s="11">
        <v>10764</v>
      </c>
      <c r="F69" s="11">
        <v>20</v>
      </c>
      <c r="G69" s="11">
        <v>7648</v>
      </c>
      <c r="H69" s="11">
        <v>29</v>
      </c>
      <c r="I69" s="11">
        <v>11799</v>
      </c>
      <c r="J69" s="11">
        <v>27</v>
      </c>
      <c r="K69" s="11">
        <v>11564</v>
      </c>
      <c r="L69" s="11">
        <v>24</v>
      </c>
      <c r="M69" s="11">
        <v>9130</v>
      </c>
      <c r="N69" s="11">
        <v>19</v>
      </c>
      <c r="O69" s="11">
        <v>7586</v>
      </c>
    </row>
    <row r="70" spans="1:15" s="5" customFormat="1" ht="30" customHeight="1">
      <c r="A70" s="18" t="s">
        <v>38</v>
      </c>
      <c r="B70" s="11">
        <v>4</v>
      </c>
      <c r="C70" s="11">
        <v>1781</v>
      </c>
      <c r="D70" s="11">
        <v>6</v>
      </c>
      <c r="E70" s="11">
        <v>2879</v>
      </c>
      <c r="F70" s="11">
        <v>4</v>
      </c>
      <c r="G70" s="11">
        <v>1939</v>
      </c>
      <c r="H70" s="11">
        <v>2</v>
      </c>
      <c r="I70" s="11">
        <v>940</v>
      </c>
      <c r="J70" s="11">
        <v>4</v>
      </c>
      <c r="K70" s="11">
        <v>2138</v>
      </c>
      <c r="L70" s="11">
        <v>2</v>
      </c>
      <c r="M70" s="11">
        <v>941</v>
      </c>
      <c r="N70" s="11">
        <v>2</v>
      </c>
      <c r="O70" s="11">
        <v>998</v>
      </c>
    </row>
    <row r="71" spans="1:15" s="5" customFormat="1" ht="30" customHeight="1">
      <c r="A71" s="18" t="s">
        <v>39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1:15" s="5" customFormat="1" ht="30" customHeight="1">
      <c r="A72" s="18" t="s">
        <v>40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1:15" s="5" customFormat="1" ht="30" customHeight="1">
      <c r="A73" s="18" t="s">
        <v>41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1:15" s="5" customFormat="1" ht="30" customHeight="1">
      <c r="A74" s="19" t="s">
        <v>42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1:15" s="5" customFormat="1" ht="30" customHeight="1">
      <c r="A75" s="18" t="s">
        <v>43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1:15" s="5" customFormat="1" ht="30" customHeight="1">
      <c r="A76" s="18" t="s">
        <v>44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1:15" ht="30" customHeight="1">
      <c r="A77" s="18" t="s">
        <v>45</v>
      </c>
      <c r="B77" s="11"/>
      <c r="C77" s="11"/>
      <c r="D77" s="11">
        <v>1</v>
      </c>
      <c r="E77" s="11">
        <v>496</v>
      </c>
      <c r="F77" s="11"/>
      <c r="G77" s="11"/>
      <c r="H77" s="11">
        <v>1</v>
      </c>
      <c r="I77" s="11">
        <v>199</v>
      </c>
      <c r="J77" s="11"/>
      <c r="K77" s="11"/>
      <c r="L77" s="11"/>
      <c r="M77" s="11"/>
      <c r="N77" s="11"/>
      <c r="O77" s="11"/>
    </row>
    <row r="78" spans="1:15" ht="30" customHeight="1">
      <c r="A78" s="18" t="s">
        <v>46</v>
      </c>
      <c r="B78" s="11"/>
      <c r="C78" s="11"/>
      <c r="D78" s="11"/>
      <c r="E78" s="11"/>
      <c r="F78" s="11">
        <v>4</v>
      </c>
      <c r="G78" s="11">
        <v>14602</v>
      </c>
      <c r="H78" s="11"/>
      <c r="I78" s="11"/>
      <c r="J78" s="11"/>
      <c r="K78" s="11"/>
      <c r="L78" s="11"/>
      <c r="M78" s="11"/>
      <c r="N78" s="11"/>
      <c r="O78" s="11"/>
    </row>
    <row r="79" spans="1:15" ht="30" customHeight="1">
      <c r="A79" s="18" t="s">
        <v>47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1:15" ht="30" customHeight="1">
      <c r="A80" s="18" t="s">
        <v>48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1:15" ht="30" customHeight="1">
      <c r="A81" s="18" t="s">
        <v>49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1:15" ht="30" customHeight="1">
      <c r="A82" s="18" t="s">
        <v>50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1:15" ht="30" customHeight="1">
      <c r="A83" s="18" t="s">
        <v>51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1:15" ht="30" customHeight="1">
      <c r="A84" s="18" t="s">
        <v>52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1:15" s="8" customFormat="1" ht="13.5">
      <c r="A85" s="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s="8" customFormat="1" ht="13.5">
      <c r="A86" s="6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s="8" customFormat="1" ht="13.5">
      <c r="A87" s="6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s="8" customFormat="1" ht="13.5">
      <c r="A88" s="6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s="8" customFormat="1" ht="13.5">
      <c r="A89" s="6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s="8" customFormat="1" ht="13.5">
      <c r="A90" s="6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s="8" customFormat="1" ht="13.5">
      <c r="A91" s="6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s="8" customFormat="1" ht="13.5">
      <c r="A92" s="6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s="8" customFormat="1" ht="13.5">
      <c r="A93" s="6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s="8" customFormat="1" ht="13.5">
      <c r="A94" s="6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s="8" customFormat="1" ht="13.5">
      <c r="A95" s="6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s="8" customFormat="1" ht="13.5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</row>
    <row r="97" spans="1:15" s="8" customFormat="1" ht="13.5">
      <c r="A97" s="6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</row>
    <row r="98" spans="1:15" s="8" customFormat="1" ht="13.5">
      <c r="A98" s="6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</row>
    <row r="99" spans="1:15" s="8" customFormat="1" ht="13.5">
      <c r="A99" s="6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</row>
    <row r="100" spans="1:15" s="8" customFormat="1" ht="13.5">
      <c r="A100" s="6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</row>
    <row r="101" spans="1:15" s="8" customFormat="1" ht="13.5">
      <c r="A101" s="6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</row>
    <row r="102" spans="1:15" s="8" customFormat="1" ht="13.5">
      <c r="A102" s="6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</row>
    <row r="103" spans="1:15" s="8" customFormat="1" ht="13.5">
      <c r="A103" s="6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</row>
    <row r="104" spans="1:15" s="8" customFormat="1" ht="13.5">
      <c r="A104" s="6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</row>
    <row r="105" spans="1:15" s="8" customFormat="1" ht="13.5">
      <c r="A105" s="6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</row>
    <row r="106" spans="1:15" s="8" customFormat="1" ht="13.5">
      <c r="A106" s="6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</row>
    <row r="107" spans="1:15" s="8" customFormat="1" ht="13.5">
      <c r="A107" s="6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</row>
    <row r="108" spans="1:15" s="8" customFormat="1" ht="13.5">
      <c r="A108" s="6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</row>
    <row r="109" spans="1:15" s="8" customFormat="1" ht="13.5">
      <c r="A109" s="6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</row>
    <row r="110" spans="1:15" s="8" customFormat="1" ht="13.5">
      <c r="A110" s="6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</row>
    <row r="111" spans="1:15" s="8" customFormat="1" ht="13.5">
      <c r="A111" s="6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</row>
    <row r="112" spans="1:15" s="8" customFormat="1" ht="13.5">
      <c r="A112" s="6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</row>
    <row r="113" spans="1:15" s="8" customFormat="1" ht="13.5">
      <c r="A113" s="6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</row>
    <row r="114" spans="1:15" s="8" customFormat="1" ht="13.5">
      <c r="A114" s="6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</row>
    <row r="115" spans="1:15" s="8" customFormat="1" ht="13.5">
      <c r="A115" s="6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</row>
    <row r="116" spans="1:15" s="8" customFormat="1" ht="13.5">
      <c r="A116" s="6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</row>
    <row r="117" s="8" customFormat="1" ht="13.5"/>
  </sheetData>
  <sheetProtection/>
  <mergeCells count="21">
    <mergeCell ref="A46:C46"/>
    <mergeCell ref="B5:C5"/>
    <mergeCell ref="C2:J2"/>
    <mergeCell ref="K2:L2"/>
    <mergeCell ref="C44:J44"/>
    <mergeCell ref="K44:L44"/>
    <mergeCell ref="A4:C4"/>
    <mergeCell ref="J4:M4"/>
    <mergeCell ref="D5:E5"/>
    <mergeCell ref="F5:G5"/>
    <mergeCell ref="N47:O47"/>
    <mergeCell ref="B47:C47"/>
    <mergeCell ref="D47:E47"/>
    <mergeCell ref="F47:G47"/>
    <mergeCell ref="H47:I47"/>
    <mergeCell ref="J47:K47"/>
    <mergeCell ref="L47:M47"/>
    <mergeCell ref="H5:I5"/>
    <mergeCell ref="J5:K5"/>
    <mergeCell ref="L5:M5"/>
    <mergeCell ref="M46:O46"/>
  </mergeCells>
  <printOptions/>
  <pageMargins left="0.5905511811023623" right="0.5118110236220472" top="0.5118110236220472" bottom="0.5511811023622047" header="0.3937007874015748" footer="0.2755905511811024"/>
  <pageSetup firstPageNumber="23" useFirstPageNumber="1" horizontalDpi="300" verticalDpi="300" orientation="portrait" paperSize="9" scale="63" r:id="rId1"/>
  <headerFooter alignWithMargins="0">
    <oddHeader>&amp;R
</oddHeader>
    <oddFooter>&amp;C&amp;"ＭＳ Ｐ明朝,標準"&amp;26&amp;P</oddFooter>
  </headerFooter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CIVIL</dc:creator>
  <cp:keywords/>
  <dc:description/>
  <cp:lastModifiedBy>赤池　博美</cp:lastModifiedBy>
  <cp:lastPrinted>2011-02-21T00:56:42Z</cp:lastPrinted>
  <dcterms:created xsi:type="dcterms:W3CDTF">2011-01-26T05:09:29Z</dcterms:created>
  <dcterms:modified xsi:type="dcterms:W3CDTF">2012-01-27T08:33:52Z</dcterms:modified>
  <cp:category/>
  <cp:version/>
  <cp:contentType/>
  <cp:contentStatus/>
</cp:coreProperties>
</file>