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外航船の国籍別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'入港外航船の国籍別月別表'!$A:$A,'入港外航船の国籍別月別表'!$1:$7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<sst xmlns="http://schemas.openxmlformats.org/spreadsheetml/2006/main" count="40" uniqueCount="37">
  <si>
    <t>入　港　外　航　船　の　国　籍　別　・　月　別　表</t>
  </si>
  <si>
    <t>上段：隻数（隻）</t>
  </si>
  <si>
    <t>下段：総トン数（トン）</t>
  </si>
  <si>
    <t>　　　　　　　　　　月別</t>
  </si>
  <si>
    <t>合　　　計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</si>
  <si>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</si>
  <si>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</si>
  <si>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</si>
  <si>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</si>
  <si>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</si>
  <si>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</si>
  <si>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</si>
  <si>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</si>
  <si>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</si>
  <si>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</si>
  <si>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</si>
  <si>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</si>
  <si>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構成比（％）</t>
  </si>
  <si>
    <t>　国籍別</t>
  </si>
  <si>
    <t>合　　　計</t>
  </si>
  <si>
    <t>韓国</t>
  </si>
  <si>
    <t>ホンコン</t>
  </si>
  <si>
    <t>カンボジア</t>
  </si>
  <si>
    <t>シンガポール</t>
  </si>
  <si>
    <t>フィリピン</t>
  </si>
  <si>
    <t>マーシャル諸島</t>
  </si>
  <si>
    <t>キリバス</t>
  </si>
  <si>
    <t>リベリア</t>
  </si>
  <si>
    <t>ノルウェー</t>
  </si>
  <si>
    <t>ロシア</t>
  </si>
  <si>
    <t>パナマ</t>
  </si>
  <si>
    <t>ベリーズ</t>
  </si>
  <si>
    <t>タイ</t>
  </si>
  <si>
    <t>ツバル</t>
  </si>
  <si>
    <t>セントビンセント</t>
  </si>
  <si>
    <t>ケイマン諸島</t>
  </si>
  <si>
    <t>平成23年1月～平成23年12月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</si>
</sst>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24"/>
      <name val="ＭＳ Ｐ明朝"/>
      <family val="1"/>
    </font>
    <font>
      <sz val="16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7" fontId="2" fillId="0" borderId="0" xfId="0" applyNumberFormat="1" applyFont="1" applyAlignment="1">
      <alignment/>
    </xf>
    <xf numFmtId="177" fontId="8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7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外航船の国籍別月別表"/>
      <sheetName val="データワーク"/>
      <sheetName val="国ワーク"/>
      <sheetName val="統計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7.125" style="1" customWidth="1"/>
    <col min="2" max="14" width="16.125" style="1" customWidth="1"/>
    <col min="15" max="15" width="16.125" style="11" customWidth="1"/>
    <col min="16" max="16384" width="9.00390625" style="1" customWidth="1"/>
  </cols>
  <sheetData>
    <row r="1" spans="7:15" ht="13.5" customHeight="1">
      <c r="G1" s="2"/>
      <c r="H1" s="2"/>
      <c r="N1" s="2"/>
      <c r="O1" s="3"/>
    </row>
    <row r="2" spans="2:15" ht="45" customHeight="1">
      <c r="B2" s="21" t="s">
        <v>0</v>
      </c>
      <c r="C2" s="21"/>
      <c r="D2" s="21"/>
      <c r="E2" s="21"/>
      <c r="F2" s="21"/>
      <c r="G2" s="21"/>
      <c r="H2" s="2"/>
      <c r="I2" s="21" t="s">
        <v>0</v>
      </c>
      <c r="J2" s="21"/>
      <c r="K2" s="21"/>
      <c r="L2" s="21"/>
      <c r="M2" s="21"/>
      <c r="N2" s="21"/>
      <c r="O2" s="3"/>
    </row>
    <row r="3" spans="2:15" ht="37.5" customHeight="1">
      <c r="B3" s="18"/>
      <c r="D3" s="4"/>
      <c r="E3" s="4"/>
      <c r="G3" s="2"/>
      <c r="K3" s="4"/>
      <c r="L3" s="4"/>
      <c r="M3" s="5"/>
      <c r="N3" s="2"/>
      <c r="O3" s="3"/>
    </row>
    <row r="4" spans="2:15" ht="21" customHeight="1">
      <c r="B4" s="18"/>
      <c r="D4" s="4"/>
      <c r="E4" s="4"/>
      <c r="G4" s="22" t="s">
        <v>1</v>
      </c>
      <c r="H4" s="22"/>
      <c r="K4" s="4"/>
      <c r="L4" s="4"/>
      <c r="M4" s="5"/>
      <c r="N4" s="22" t="s">
        <v>1</v>
      </c>
      <c r="O4" s="22"/>
    </row>
    <row r="5" spans="1:15" s="10" customFormat="1" ht="21" customHeight="1">
      <c r="A5" s="6" t="s">
        <v>36</v>
      </c>
      <c r="B5" s="6"/>
      <c r="C5" s="7"/>
      <c r="D5" s="7"/>
      <c r="E5" s="8"/>
      <c r="G5" s="23" t="s">
        <v>2</v>
      </c>
      <c r="H5" s="23"/>
      <c r="I5" s="6"/>
      <c r="J5" s="7"/>
      <c r="K5" s="7"/>
      <c r="L5" s="8"/>
      <c r="M5" s="9"/>
      <c r="N5" s="23" t="s">
        <v>2</v>
      </c>
      <c r="O5" s="23"/>
    </row>
    <row r="6" spans="1:15" s="10" customFormat="1" ht="30.75" customHeight="1">
      <c r="A6" s="16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8" t="s">
        <v>17</v>
      </c>
    </row>
    <row r="7" spans="1:15" s="10" customFormat="1" ht="30.75" customHeight="1">
      <c r="A7" s="17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</row>
    <row r="8" spans="1:15" s="10" customFormat="1" ht="30.75" customHeight="1">
      <c r="A8" s="30" t="s">
        <v>19</v>
      </c>
      <c r="B8" s="12">
        <f>SUM(C8:N8)</f>
        <v>146</v>
      </c>
      <c r="C8" s="12">
        <f aca="true" t="shared" si="0" ref="C8:N8">C10+C12+C14+C16+C18+C20+C22+C24+C26+C28+C30+C32+C34+C36+C38+C40</f>
        <v>15</v>
      </c>
      <c r="D8" s="12">
        <f t="shared" si="0"/>
        <v>12</v>
      </c>
      <c r="E8" s="12">
        <f t="shared" si="0"/>
        <v>11</v>
      </c>
      <c r="F8" s="12">
        <f t="shared" si="0"/>
        <v>12</v>
      </c>
      <c r="G8" s="12">
        <f t="shared" si="0"/>
        <v>7</v>
      </c>
      <c r="H8" s="12">
        <f t="shared" si="0"/>
        <v>18</v>
      </c>
      <c r="I8" s="12">
        <f t="shared" si="0"/>
        <v>12</v>
      </c>
      <c r="J8" s="12">
        <f t="shared" si="0"/>
        <v>11</v>
      </c>
      <c r="K8" s="12">
        <f t="shared" si="0"/>
        <v>10</v>
      </c>
      <c r="L8" s="12">
        <f t="shared" si="0"/>
        <v>12</v>
      </c>
      <c r="M8" s="12">
        <f t="shared" si="0"/>
        <v>15</v>
      </c>
      <c r="N8" s="12">
        <f t="shared" si="0"/>
        <v>11</v>
      </c>
      <c r="O8" s="13">
        <v>100</v>
      </c>
    </row>
    <row r="9" spans="1:15" s="10" customFormat="1" ht="30.75" customHeight="1">
      <c r="A9" s="31"/>
      <c r="B9" s="14">
        <f aca="true" t="shared" si="1" ref="B9:B41">SUM(C9:N9)</f>
        <v>1766593</v>
      </c>
      <c r="C9" s="14">
        <f aca="true" t="shared" si="2" ref="C9:I9">C11+C13+C15+C17+C19+C21+C23+C25+C27+C29+C31+C33+C35+C37+C39+C41</f>
        <v>136510</v>
      </c>
      <c r="D9" s="14">
        <f t="shared" si="2"/>
        <v>136313</v>
      </c>
      <c r="E9" s="14">
        <f t="shared" si="2"/>
        <v>99826</v>
      </c>
      <c r="F9" s="14">
        <f t="shared" si="2"/>
        <v>170850</v>
      </c>
      <c r="G9" s="14">
        <f t="shared" si="2"/>
        <v>122732</v>
      </c>
      <c r="H9" s="14">
        <f t="shared" si="2"/>
        <v>213277</v>
      </c>
      <c r="I9" s="14">
        <f t="shared" si="2"/>
        <v>151593</v>
      </c>
      <c r="J9" s="14">
        <f>J11+J13+J15+J17+J19+J21+J23+J25+J27+J31+J29+J31+J33+J35+J37+J39+J41</f>
        <v>159032</v>
      </c>
      <c r="K9" s="14">
        <f>K11+K13+K15+K17+K19+K21+K23+K25+K27+K31+K29+K31+K33+K35+K37+K39+K41</f>
        <v>133427</v>
      </c>
      <c r="L9" s="14">
        <f>L11+L13+L15+L17+L19+L21+L23+L25+L27+L31+L29+L31+L33+L35+L37+L39+L41</f>
        <v>164063</v>
      </c>
      <c r="M9" s="14">
        <f>M11+M13+M15+M17+M19+M21+M23+M25+M27+M31+M29+M31+M33+M35+M37+M39+M41</f>
        <v>151545</v>
      </c>
      <c r="N9" s="14">
        <f>N11+N13+N15+N17+N19+N21+N23+N25+N27+N31+N29+N31+N33+N35+N37+N39+N41</f>
        <v>127425</v>
      </c>
      <c r="O9" s="15">
        <v>100</v>
      </c>
    </row>
    <row r="10" spans="1:15" s="10" customFormat="1" ht="30.75" customHeight="1">
      <c r="A10" s="26" t="s">
        <v>20</v>
      </c>
      <c r="B10" s="12">
        <f t="shared" si="1"/>
        <v>5</v>
      </c>
      <c r="C10" s="12"/>
      <c r="D10" s="12">
        <v>1</v>
      </c>
      <c r="E10" s="12"/>
      <c r="F10" s="12">
        <v>1</v>
      </c>
      <c r="G10" s="12"/>
      <c r="H10" s="12"/>
      <c r="I10" s="12">
        <v>1</v>
      </c>
      <c r="J10" s="12">
        <v>1</v>
      </c>
      <c r="K10" s="12"/>
      <c r="L10" s="12"/>
      <c r="M10" s="12">
        <v>1</v>
      </c>
      <c r="N10" s="12"/>
      <c r="O10" s="13">
        <v>3.4</v>
      </c>
    </row>
    <row r="11" spans="1:15" s="10" customFormat="1" ht="30.75" customHeight="1">
      <c r="A11" s="27"/>
      <c r="B11" s="14">
        <f t="shared" si="1"/>
        <v>10075</v>
      </c>
      <c r="C11" s="14"/>
      <c r="D11" s="14">
        <v>1742</v>
      </c>
      <c r="E11" s="14"/>
      <c r="F11" s="14">
        <v>3671</v>
      </c>
      <c r="G11" s="14"/>
      <c r="H11" s="14"/>
      <c r="I11" s="14">
        <v>1098</v>
      </c>
      <c r="J11" s="14">
        <v>1046</v>
      </c>
      <c r="K11" s="14"/>
      <c r="L11" s="14"/>
      <c r="M11" s="14">
        <v>2518</v>
      </c>
      <c r="N11" s="14"/>
      <c r="O11" s="15">
        <v>0.6</v>
      </c>
    </row>
    <row r="12" spans="1:15" s="10" customFormat="1" ht="30.75" customHeight="1">
      <c r="A12" s="26" t="s">
        <v>21</v>
      </c>
      <c r="B12" s="12">
        <f t="shared" si="1"/>
        <v>11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3</v>
      </c>
      <c r="I12" s="12"/>
      <c r="J12" s="12"/>
      <c r="K12" s="12">
        <v>1</v>
      </c>
      <c r="L12" s="12">
        <v>1</v>
      </c>
      <c r="M12" s="12">
        <v>1</v>
      </c>
      <c r="N12" s="12"/>
      <c r="O12" s="13">
        <v>7.5</v>
      </c>
    </row>
    <row r="13" spans="1:15" s="10" customFormat="1" ht="30.75" customHeight="1">
      <c r="A13" s="27"/>
      <c r="B13" s="14">
        <f t="shared" si="1"/>
        <v>110421</v>
      </c>
      <c r="C13" s="14">
        <v>6732</v>
      </c>
      <c r="D13" s="14">
        <v>5005</v>
      </c>
      <c r="E13" s="14">
        <v>5005</v>
      </c>
      <c r="F13" s="14">
        <v>5005</v>
      </c>
      <c r="G13" s="14">
        <v>5005</v>
      </c>
      <c r="H13" s="14">
        <v>41154</v>
      </c>
      <c r="I13" s="14"/>
      <c r="J13" s="14"/>
      <c r="K13" s="14">
        <v>32505</v>
      </c>
      <c r="L13" s="14">
        <v>5005</v>
      </c>
      <c r="M13" s="14">
        <v>5005</v>
      </c>
      <c r="N13" s="14"/>
      <c r="O13" s="15">
        <v>6.3</v>
      </c>
    </row>
    <row r="14" spans="1:15" s="10" customFormat="1" ht="30.75" customHeight="1">
      <c r="A14" s="26" t="s">
        <v>22</v>
      </c>
      <c r="B14" s="12">
        <f t="shared" si="1"/>
        <v>21</v>
      </c>
      <c r="C14" s="12">
        <v>3</v>
      </c>
      <c r="D14" s="12">
        <v>1</v>
      </c>
      <c r="E14" s="12">
        <v>4</v>
      </c>
      <c r="F14" s="12">
        <v>1</v>
      </c>
      <c r="G14" s="12">
        <v>1</v>
      </c>
      <c r="H14" s="12">
        <v>3</v>
      </c>
      <c r="I14" s="12">
        <v>1</v>
      </c>
      <c r="J14" s="12"/>
      <c r="K14" s="12">
        <v>1</v>
      </c>
      <c r="L14" s="12"/>
      <c r="M14" s="12">
        <v>4</v>
      </c>
      <c r="N14" s="12">
        <v>2</v>
      </c>
      <c r="O14" s="13">
        <v>14.4</v>
      </c>
    </row>
    <row r="15" spans="1:15" s="10" customFormat="1" ht="30.75" customHeight="1">
      <c r="A15" s="27"/>
      <c r="B15" s="14">
        <f t="shared" si="1"/>
        <v>42881</v>
      </c>
      <c r="C15" s="14">
        <v>5116</v>
      </c>
      <c r="D15" s="14">
        <v>2683</v>
      </c>
      <c r="E15" s="14">
        <v>7825</v>
      </c>
      <c r="F15" s="14">
        <v>983</v>
      </c>
      <c r="G15" s="14">
        <v>1944</v>
      </c>
      <c r="H15" s="14">
        <v>6138</v>
      </c>
      <c r="I15" s="14">
        <v>1904</v>
      </c>
      <c r="J15" s="14"/>
      <c r="K15" s="14">
        <v>2679</v>
      </c>
      <c r="L15" s="14"/>
      <c r="M15" s="14">
        <v>9983</v>
      </c>
      <c r="N15" s="14">
        <v>3626</v>
      </c>
      <c r="O15" s="15">
        <v>2.4</v>
      </c>
    </row>
    <row r="16" spans="1:15" s="10" customFormat="1" ht="30.75" customHeight="1">
      <c r="A16" s="26" t="s">
        <v>23</v>
      </c>
      <c r="B16" s="12">
        <f t="shared" si="1"/>
        <v>1</v>
      </c>
      <c r="C16" s="12"/>
      <c r="D16" s="12"/>
      <c r="E16" s="12"/>
      <c r="F16" s="12"/>
      <c r="G16" s="12"/>
      <c r="H16" s="12"/>
      <c r="I16" s="12">
        <v>1</v>
      </c>
      <c r="J16" s="12"/>
      <c r="K16" s="12"/>
      <c r="L16" s="12"/>
      <c r="M16" s="12"/>
      <c r="N16" s="12"/>
      <c r="O16" s="13">
        <v>0.7</v>
      </c>
    </row>
    <row r="17" spans="1:15" s="10" customFormat="1" ht="30.75" customHeight="1">
      <c r="A17" s="27"/>
      <c r="B17" s="14">
        <f t="shared" si="1"/>
        <v>33601</v>
      </c>
      <c r="C17" s="14"/>
      <c r="D17" s="14"/>
      <c r="E17" s="14"/>
      <c r="F17" s="14"/>
      <c r="G17" s="14"/>
      <c r="H17" s="14"/>
      <c r="I17" s="14">
        <v>33601</v>
      </c>
      <c r="J17" s="14"/>
      <c r="K17" s="14"/>
      <c r="L17" s="14"/>
      <c r="M17" s="14"/>
      <c r="N17" s="14"/>
      <c r="O17" s="15">
        <v>1.9</v>
      </c>
    </row>
    <row r="18" spans="1:15" s="10" customFormat="1" ht="30.75" customHeight="1">
      <c r="A18" s="26" t="s">
        <v>32</v>
      </c>
      <c r="B18" s="12">
        <f t="shared" si="1"/>
        <v>1</v>
      </c>
      <c r="C18" s="19"/>
      <c r="D18" s="19"/>
      <c r="E18" s="19"/>
      <c r="F18" s="19"/>
      <c r="G18" s="19"/>
      <c r="H18" s="19"/>
      <c r="I18" s="19"/>
      <c r="J18" s="19">
        <v>1</v>
      </c>
      <c r="K18" s="19"/>
      <c r="L18" s="19"/>
      <c r="M18" s="19"/>
      <c r="N18" s="19"/>
      <c r="O18" s="20">
        <v>0.7</v>
      </c>
    </row>
    <row r="19" spans="1:15" s="10" customFormat="1" ht="30.75" customHeight="1">
      <c r="A19" s="27"/>
      <c r="B19" s="14">
        <f t="shared" si="1"/>
        <v>6264</v>
      </c>
      <c r="C19" s="19"/>
      <c r="D19" s="19"/>
      <c r="E19" s="19"/>
      <c r="F19" s="19"/>
      <c r="G19" s="19"/>
      <c r="H19" s="19"/>
      <c r="I19" s="19"/>
      <c r="J19" s="19">
        <v>6264</v>
      </c>
      <c r="K19" s="19"/>
      <c r="L19" s="19"/>
      <c r="M19" s="19"/>
      <c r="N19" s="19"/>
      <c r="O19" s="20">
        <v>0.4</v>
      </c>
    </row>
    <row r="20" spans="1:15" s="10" customFormat="1" ht="30.75" customHeight="1">
      <c r="A20" s="26" t="s">
        <v>24</v>
      </c>
      <c r="B20" s="12">
        <f t="shared" si="1"/>
        <v>2</v>
      </c>
      <c r="C20" s="12">
        <v>1</v>
      </c>
      <c r="D20" s="12"/>
      <c r="E20" s="12"/>
      <c r="F20" s="12"/>
      <c r="G20" s="12"/>
      <c r="H20" s="12"/>
      <c r="I20" s="12">
        <v>1</v>
      </c>
      <c r="J20" s="12"/>
      <c r="K20" s="12"/>
      <c r="L20" s="12"/>
      <c r="M20" s="12"/>
      <c r="N20" s="12"/>
      <c r="O20" s="13">
        <v>1.4</v>
      </c>
    </row>
    <row r="21" spans="1:15" s="10" customFormat="1" ht="30.75" customHeight="1">
      <c r="A21" s="27"/>
      <c r="B21" s="14">
        <f t="shared" si="1"/>
        <v>14593</v>
      </c>
      <c r="C21" s="14">
        <v>5005</v>
      </c>
      <c r="D21" s="14"/>
      <c r="E21" s="14"/>
      <c r="F21" s="14"/>
      <c r="G21" s="14"/>
      <c r="H21" s="14"/>
      <c r="I21" s="14">
        <v>9588</v>
      </c>
      <c r="J21" s="14"/>
      <c r="K21" s="14"/>
      <c r="L21" s="14"/>
      <c r="M21" s="14"/>
      <c r="N21" s="14"/>
      <c r="O21" s="15">
        <v>0.8</v>
      </c>
    </row>
    <row r="22" spans="1:15" s="10" customFormat="1" ht="30.75" customHeight="1">
      <c r="A22" s="26" t="s">
        <v>33</v>
      </c>
      <c r="B22" s="12">
        <f t="shared" si="1"/>
        <v>2</v>
      </c>
      <c r="C22" s="19"/>
      <c r="D22" s="19"/>
      <c r="E22" s="19"/>
      <c r="F22" s="19"/>
      <c r="G22" s="19"/>
      <c r="H22" s="19">
        <v>1</v>
      </c>
      <c r="I22" s="19"/>
      <c r="J22" s="19"/>
      <c r="K22" s="19"/>
      <c r="L22" s="19">
        <v>1</v>
      </c>
      <c r="M22" s="19"/>
      <c r="N22" s="19"/>
      <c r="O22" s="20">
        <v>1.4</v>
      </c>
    </row>
    <row r="23" spans="1:15" s="10" customFormat="1" ht="30.75" customHeight="1">
      <c r="A23" s="27"/>
      <c r="B23" s="14">
        <f t="shared" si="1"/>
        <v>5954</v>
      </c>
      <c r="C23" s="19"/>
      <c r="D23" s="19"/>
      <c r="E23" s="19"/>
      <c r="F23" s="19"/>
      <c r="G23" s="19"/>
      <c r="H23" s="19">
        <v>2977</v>
      </c>
      <c r="I23" s="19"/>
      <c r="J23" s="19"/>
      <c r="K23" s="19"/>
      <c r="L23" s="19">
        <v>2977</v>
      </c>
      <c r="M23" s="19"/>
      <c r="N23" s="19"/>
      <c r="O23" s="20">
        <v>0.3</v>
      </c>
    </row>
    <row r="24" spans="1:15" s="10" customFormat="1" ht="30.75" customHeight="1">
      <c r="A24" s="26" t="s">
        <v>25</v>
      </c>
      <c r="B24" s="12">
        <f t="shared" si="1"/>
        <v>4</v>
      </c>
      <c r="C24" s="12"/>
      <c r="D24" s="12"/>
      <c r="E24" s="12"/>
      <c r="F24" s="12">
        <v>1</v>
      </c>
      <c r="G24" s="12"/>
      <c r="H24" s="12">
        <v>1</v>
      </c>
      <c r="I24" s="12">
        <v>1</v>
      </c>
      <c r="J24" s="12">
        <v>1</v>
      </c>
      <c r="K24" s="12"/>
      <c r="L24" s="12"/>
      <c r="M24" s="12"/>
      <c r="N24" s="12"/>
      <c r="O24" s="13">
        <v>2.7</v>
      </c>
    </row>
    <row r="25" spans="1:15" s="10" customFormat="1" ht="30.75" customHeight="1">
      <c r="A25" s="27"/>
      <c r="B25" s="14">
        <f t="shared" si="1"/>
        <v>124159</v>
      </c>
      <c r="C25" s="14"/>
      <c r="D25" s="14"/>
      <c r="E25" s="14"/>
      <c r="F25" s="14">
        <v>31759</v>
      </c>
      <c r="G25" s="14"/>
      <c r="H25" s="14">
        <v>32983</v>
      </c>
      <c r="I25" s="14">
        <v>32837</v>
      </c>
      <c r="J25" s="14">
        <v>26580</v>
      </c>
      <c r="K25" s="14"/>
      <c r="L25" s="14"/>
      <c r="M25" s="14"/>
      <c r="N25" s="14"/>
      <c r="O25" s="15">
        <v>7</v>
      </c>
    </row>
    <row r="26" spans="1:15" s="10" customFormat="1" ht="30.75" customHeight="1">
      <c r="A26" s="26" t="s">
        <v>26</v>
      </c>
      <c r="B26" s="12">
        <f t="shared" si="1"/>
        <v>5</v>
      </c>
      <c r="C26" s="12">
        <v>1</v>
      </c>
      <c r="D26" s="12"/>
      <c r="E26" s="12"/>
      <c r="F26" s="12"/>
      <c r="G26" s="12"/>
      <c r="H26" s="12"/>
      <c r="I26" s="12"/>
      <c r="J26" s="12">
        <v>2</v>
      </c>
      <c r="K26" s="12"/>
      <c r="L26" s="12"/>
      <c r="M26" s="12">
        <v>1</v>
      </c>
      <c r="N26" s="12">
        <v>1</v>
      </c>
      <c r="O26" s="13">
        <v>3.4</v>
      </c>
    </row>
    <row r="27" spans="1:15" s="10" customFormat="1" ht="30.75" customHeight="1">
      <c r="A27" s="27"/>
      <c r="B27" s="14">
        <f t="shared" si="1"/>
        <v>10815</v>
      </c>
      <c r="C27" s="14">
        <v>2013</v>
      </c>
      <c r="D27" s="14"/>
      <c r="E27" s="14"/>
      <c r="F27" s="14"/>
      <c r="G27" s="14"/>
      <c r="H27" s="14"/>
      <c r="I27" s="14"/>
      <c r="J27" s="14">
        <v>4400</v>
      </c>
      <c r="K27" s="14"/>
      <c r="L27" s="14"/>
      <c r="M27" s="14">
        <v>2013</v>
      </c>
      <c r="N27" s="14">
        <v>2389</v>
      </c>
      <c r="O27" s="15">
        <v>0.6</v>
      </c>
    </row>
    <row r="28" spans="1:15" s="10" customFormat="1" ht="30.75" customHeight="1">
      <c r="A28" s="26" t="s">
        <v>27</v>
      </c>
      <c r="B28" s="12">
        <f t="shared" si="1"/>
        <v>3</v>
      </c>
      <c r="C28" s="12"/>
      <c r="D28" s="12">
        <v>1</v>
      </c>
      <c r="E28" s="12">
        <v>1</v>
      </c>
      <c r="F28" s="12"/>
      <c r="G28" s="12"/>
      <c r="H28" s="12"/>
      <c r="I28" s="12"/>
      <c r="J28" s="12"/>
      <c r="K28" s="12"/>
      <c r="L28" s="12"/>
      <c r="M28" s="12">
        <v>1</v>
      </c>
      <c r="N28" s="12"/>
      <c r="O28" s="13">
        <v>2.1</v>
      </c>
    </row>
    <row r="29" spans="1:15" s="10" customFormat="1" ht="30.75" customHeight="1">
      <c r="A29" s="27"/>
      <c r="B29" s="14">
        <f t="shared" si="1"/>
        <v>97125</v>
      </c>
      <c r="C29" s="14"/>
      <c r="D29" s="14">
        <v>32379</v>
      </c>
      <c r="E29" s="14">
        <v>31759</v>
      </c>
      <c r="F29" s="14"/>
      <c r="G29" s="14"/>
      <c r="H29" s="14"/>
      <c r="I29" s="14"/>
      <c r="J29" s="14"/>
      <c r="K29" s="14"/>
      <c r="L29" s="14"/>
      <c r="M29" s="14">
        <v>32987</v>
      </c>
      <c r="N29" s="14"/>
      <c r="O29" s="15">
        <v>5.5</v>
      </c>
    </row>
    <row r="30" spans="1:15" s="10" customFormat="1" ht="30.75" customHeight="1">
      <c r="A30" s="26" t="s">
        <v>28</v>
      </c>
      <c r="B30" s="12">
        <f t="shared" si="1"/>
        <v>1</v>
      </c>
      <c r="C30" s="12"/>
      <c r="D30" s="12"/>
      <c r="E30" s="12"/>
      <c r="F30" s="12"/>
      <c r="G30" s="12"/>
      <c r="H30" s="12"/>
      <c r="I30" s="12">
        <v>1</v>
      </c>
      <c r="J30" s="12"/>
      <c r="K30" s="12"/>
      <c r="L30" s="12"/>
      <c r="M30" s="12"/>
      <c r="N30" s="12"/>
      <c r="O30" s="13">
        <v>0.7</v>
      </c>
    </row>
    <row r="31" spans="1:15" s="10" customFormat="1" ht="30.75" customHeight="1">
      <c r="A31" s="27"/>
      <c r="B31" s="14">
        <f t="shared" si="1"/>
        <v>32628</v>
      </c>
      <c r="C31" s="14"/>
      <c r="D31" s="14"/>
      <c r="E31" s="14"/>
      <c r="F31" s="14"/>
      <c r="G31" s="14"/>
      <c r="H31" s="14"/>
      <c r="I31" s="14">
        <v>32628</v>
      </c>
      <c r="J31" s="14"/>
      <c r="K31" s="14"/>
      <c r="L31" s="14"/>
      <c r="M31" s="14"/>
      <c r="N31" s="14"/>
      <c r="O31" s="15">
        <v>1.8</v>
      </c>
    </row>
    <row r="32" spans="1:15" s="10" customFormat="1" ht="30.75" customHeight="1">
      <c r="A32" s="26" t="s">
        <v>29</v>
      </c>
      <c r="B32" s="12">
        <f t="shared" si="1"/>
        <v>1</v>
      </c>
      <c r="C32" s="12"/>
      <c r="D32" s="12">
        <v>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>
        <v>0.7</v>
      </c>
    </row>
    <row r="33" spans="1:15" s="10" customFormat="1" ht="30.75" customHeight="1">
      <c r="A33" s="27"/>
      <c r="B33" s="14">
        <f t="shared" si="1"/>
        <v>6182</v>
      </c>
      <c r="C33" s="14"/>
      <c r="D33" s="14">
        <v>6182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>
        <v>0.3</v>
      </c>
    </row>
    <row r="34" spans="1:15" s="10" customFormat="1" ht="30.75" customHeight="1">
      <c r="A34" s="26" t="s">
        <v>30</v>
      </c>
      <c r="B34" s="12">
        <f t="shared" si="1"/>
        <v>73</v>
      </c>
      <c r="C34" s="12">
        <v>7</v>
      </c>
      <c r="D34" s="12">
        <v>7</v>
      </c>
      <c r="E34" s="12">
        <v>3</v>
      </c>
      <c r="F34" s="12">
        <v>6</v>
      </c>
      <c r="G34" s="12">
        <v>4</v>
      </c>
      <c r="H34" s="12">
        <v>9</v>
      </c>
      <c r="I34" s="12">
        <v>5</v>
      </c>
      <c r="J34" s="12">
        <v>5</v>
      </c>
      <c r="K34" s="12">
        <v>6</v>
      </c>
      <c r="L34" s="12">
        <v>8</v>
      </c>
      <c r="M34" s="12">
        <v>6</v>
      </c>
      <c r="N34" s="12">
        <v>7</v>
      </c>
      <c r="O34" s="13">
        <v>50</v>
      </c>
    </row>
    <row r="35" spans="1:15" s="10" customFormat="1" ht="30.75" customHeight="1">
      <c r="A35" s="27"/>
      <c r="B35" s="14">
        <f t="shared" si="1"/>
        <v>1216748</v>
      </c>
      <c r="C35" s="14">
        <v>114982</v>
      </c>
      <c r="D35" s="14">
        <v>88322</v>
      </c>
      <c r="E35" s="14">
        <v>52095</v>
      </c>
      <c r="F35" s="14">
        <v>97794</v>
      </c>
      <c r="G35" s="14">
        <v>114194</v>
      </c>
      <c r="H35" s="14">
        <v>128322</v>
      </c>
      <c r="I35" s="14">
        <v>38340</v>
      </c>
      <c r="J35" s="14">
        <v>119170</v>
      </c>
      <c r="K35" s="14">
        <v>95076</v>
      </c>
      <c r="L35" s="14">
        <v>153200</v>
      </c>
      <c r="M35" s="14">
        <v>97469</v>
      </c>
      <c r="N35" s="14">
        <v>117784</v>
      </c>
      <c r="O35" s="15">
        <v>68.9</v>
      </c>
    </row>
    <row r="36" spans="1:15" s="10" customFormat="1" ht="30.75" customHeight="1">
      <c r="A36" s="26" t="s">
        <v>31</v>
      </c>
      <c r="B36" s="12">
        <f t="shared" si="1"/>
        <v>13</v>
      </c>
      <c r="C36" s="12">
        <v>2</v>
      </c>
      <c r="D36" s="12"/>
      <c r="E36" s="12">
        <v>2</v>
      </c>
      <c r="F36" s="12">
        <v>1</v>
      </c>
      <c r="G36" s="12">
        <v>1</v>
      </c>
      <c r="H36" s="12">
        <v>1</v>
      </c>
      <c r="I36" s="12">
        <v>1</v>
      </c>
      <c r="J36" s="12"/>
      <c r="K36" s="12">
        <v>2</v>
      </c>
      <c r="L36" s="12">
        <v>1</v>
      </c>
      <c r="M36" s="12">
        <v>1</v>
      </c>
      <c r="N36" s="12">
        <v>1</v>
      </c>
      <c r="O36" s="13">
        <v>8.9</v>
      </c>
    </row>
    <row r="37" spans="1:15" s="10" customFormat="1" ht="30.75" customHeight="1">
      <c r="A37" s="27"/>
      <c r="B37" s="14">
        <f t="shared" si="1"/>
        <v>21954</v>
      </c>
      <c r="C37" s="14">
        <v>2662</v>
      </c>
      <c r="D37" s="14"/>
      <c r="E37" s="14">
        <v>3142</v>
      </c>
      <c r="F37" s="14">
        <v>1589</v>
      </c>
      <c r="G37" s="14">
        <v>1589</v>
      </c>
      <c r="H37" s="14">
        <v>1703</v>
      </c>
      <c r="I37" s="14">
        <v>1597</v>
      </c>
      <c r="J37" s="14"/>
      <c r="K37" s="14">
        <v>3167</v>
      </c>
      <c r="L37" s="14">
        <v>1309</v>
      </c>
      <c r="M37" s="14">
        <v>1570</v>
      </c>
      <c r="N37" s="14">
        <v>3626</v>
      </c>
      <c r="O37" s="15">
        <v>1.2</v>
      </c>
    </row>
    <row r="38" spans="1:15" s="10" customFormat="1" ht="30.75" customHeight="1">
      <c r="A38" s="26" t="s">
        <v>34</v>
      </c>
      <c r="B38" s="12">
        <f t="shared" si="1"/>
        <v>2</v>
      </c>
      <c r="C38" s="19"/>
      <c r="D38" s="19"/>
      <c r="E38" s="19"/>
      <c r="F38" s="19"/>
      <c r="G38" s="19"/>
      <c r="H38" s="19"/>
      <c r="I38" s="19"/>
      <c r="J38" s="19">
        <v>1</v>
      </c>
      <c r="K38" s="19"/>
      <c r="L38" s="19">
        <v>1</v>
      </c>
      <c r="M38" s="19"/>
      <c r="N38" s="19"/>
      <c r="O38" s="20">
        <v>1.4</v>
      </c>
    </row>
    <row r="39" spans="1:15" s="10" customFormat="1" ht="30.75" customHeight="1">
      <c r="A39" s="27"/>
      <c r="B39" s="14">
        <f t="shared" si="1"/>
        <v>3144</v>
      </c>
      <c r="C39" s="19"/>
      <c r="D39" s="19"/>
      <c r="E39" s="19"/>
      <c r="F39" s="19"/>
      <c r="G39" s="19"/>
      <c r="H39" s="19"/>
      <c r="I39" s="19"/>
      <c r="J39" s="19">
        <v>1572</v>
      </c>
      <c r="K39" s="19"/>
      <c r="L39" s="19">
        <v>1572</v>
      </c>
      <c r="M39" s="19"/>
      <c r="N39" s="19"/>
      <c r="O39" s="20">
        <v>0.2</v>
      </c>
    </row>
    <row r="40" spans="1:15" s="10" customFormat="1" ht="30.75" customHeight="1">
      <c r="A40" s="26" t="s">
        <v>35</v>
      </c>
      <c r="B40" s="12">
        <f t="shared" si="1"/>
        <v>1</v>
      </c>
      <c r="C40" s="12"/>
      <c r="D40" s="12"/>
      <c r="E40" s="12"/>
      <c r="F40" s="12">
        <v>1</v>
      </c>
      <c r="G40" s="12"/>
      <c r="H40" s="12"/>
      <c r="I40" s="12"/>
      <c r="J40" s="12"/>
      <c r="K40" s="12"/>
      <c r="L40" s="12"/>
      <c r="M40" s="12"/>
      <c r="N40" s="12"/>
      <c r="O40" s="13">
        <v>0.7</v>
      </c>
    </row>
    <row r="41" spans="1:15" s="10" customFormat="1" ht="30.75" customHeight="1">
      <c r="A41" s="27"/>
      <c r="B41" s="14">
        <f t="shared" si="1"/>
        <v>30049</v>
      </c>
      <c r="C41" s="14"/>
      <c r="D41" s="14"/>
      <c r="E41" s="14"/>
      <c r="F41" s="14">
        <v>30049</v>
      </c>
      <c r="G41" s="14"/>
      <c r="H41" s="14"/>
      <c r="I41" s="14"/>
      <c r="J41" s="14"/>
      <c r="K41" s="14"/>
      <c r="L41" s="14"/>
      <c r="M41" s="14"/>
      <c r="N41" s="14"/>
      <c r="O41" s="15">
        <v>1.7</v>
      </c>
    </row>
  </sheetData>
  <sheetProtection/>
  <mergeCells count="37">
    <mergeCell ref="A36:A37"/>
    <mergeCell ref="A38:A39"/>
    <mergeCell ref="A34:A35"/>
    <mergeCell ref="A40:A41"/>
    <mergeCell ref="A26:A27"/>
    <mergeCell ref="A28:A29"/>
    <mergeCell ref="A30:A31"/>
    <mergeCell ref="A32:A33"/>
    <mergeCell ref="N6:N7"/>
    <mergeCell ref="O6:O7"/>
    <mergeCell ref="A8:A9"/>
    <mergeCell ref="A10:A11"/>
    <mergeCell ref="H6:H7"/>
    <mergeCell ref="I6:I7"/>
    <mergeCell ref="L6:L7"/>
    <mergeCell ref="M6:M7"/>
    <mergeCell ref="J6:J7"/>
    <mergeCell ref="K6:K7"/>
    <mergeCell ref="A22:A23"/>
    <mergeCell ref="A24:A25"/>
    <mergeCell ref="A12:A13"/>
    <mergeCell ref="A14:A15"/>
    <mergeCell ref="A16:A17"/>
    <mergeCell ref="A20:A21"/>
    <mergeCell ref="A18:A19"/>
    <mergeCell ref="F6:F7"/>
    <mergeCell ref="G6:G7"/>
    <mergeCell ref="B6:B7"/>
    <mergeCell ref="C6:C7"/>
    <mergeCell ref="D6:D7"/>
    <mergeCell ref="E6:E7"/>
    <mergeCell ref="B2:G2"/>
    <mergeCell ref="I2:N2"/>
    <mergeCell ref="N4:O4"/>
    <mergeCell ref="N5:O5"/>
    <mergeCell ref="G4:H4"/>
    <mergeCell ref="G5:H5"/>
  </mergeCells>
  <printOptions/>
  <pageMargins left="0.7874015748031497" right="0.1968503937007874" top="0.35433070866141736" bottom="0.35433070866141736" header="0.7874015748031497" footer="0.2755905511811024"/>
  <pageSetup firstPageNumber="29" useFirstPageNumber="1" horizontalDpi="300" verticalDpi="300" orientation="portrait" paperSize="9" scale="65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sdouser</cp:lastModifiedBy>
  <cp:lastPrinted>2012-02-08T05:00:40Z</cp:lastPrinted>
  <dcterms:created xsi:type="dcterms:W3CDTF">2011-01-26T05:13:37Z</dcterms:created>
  <dcterms:modified xsi:type="dcterms:W3CDTF">2012-02-21T00:07:09Z</dcterms:modified>
  <cp:category/>
  <cp:version/>
  <cp:contentType/>
  <cp:contentStatus/>
</cp:coreProperties>
</file>